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EAD374E-4758-4012-A698-8ABE8A51789B}" xr6:coauthVersionLast="47" xr6:coauthVersionMax="47" xr10:uidLastSave="{00000000-0000-0000-0000-000000000000}"/>
  <bookViews>
    <workbookView xWindow="28680" yWindow="-15" windowWidth="29040" windowHeight="15840" xr2:uid="{00000000-000D-0000-FFFF-FFFF00000000}"/>
  </bookViews>
  <sheets>
    <sheet name="10.15.2025" sheetId="1" r:id="rId1"/>
  </sheets>
  <definedNames>
    <definedName name="_xlnm._FilterDatabase" localSheetId="0" hidden="1">'10.15.2025'!$A$1:$N$1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3" i="1"/>
  <c r="N24" i="1"/>
  <c r="N25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7" i="1"/>
  <c r="N78" i="1"/>
  <c r="N79" i="1"/>
  <c r="N80" i="1"/>
  <c r="N81" i="1"/>
  <c r="N82" i="1"/>
  <c r="N22" i="1"/>
  <c r="N76" i="1"/>
  <c r="N26" i="1"/>
  <c r="N2" i="1"/>
</calcChain>
</file>

<file path=xl/sharedStrings.xml><?xml version="1.0" encoding="utf-8"?>
<sst xmlns="http://schemas.openxmlformats.org/spreadsheetml/2006/main" count="589" uniqueCount="341">
  <si>
    <t>Business Name</t>
  </si>
  <si>
    <t>State</t>
  </si>
  <si>
    <t>Zip</t>
  </si>
  <si>
    <t>Phone</t>
  </si>
  <si>
    <t>DBA Expiration</t>
  </si>
  <si>
    <t>MA</t>
  </si>
  <si>
    <t>Business Address</t>
  </si>
  <si>
    <t>Town/City</t>
  </si>
  <si>
    <t>Akla Tree Services</t>
  </si>
  <si>
    <t>82 Metropolitan Ave</t>
  </si>
  <si>
    <t>Ashland</t>
  </si>
  <si>
    <t>Priyaalaya</t>
  </si>
  <si>
    <t>91 Arrowhead Cir</t>
  </si>
  <si>
    <t>Extra Space Storage (#3825)</t>
  </si>
  <si>
    <t>81 W Union St</t>
  </si>
  <si>
    <t>Exxcel</t>
  </si>
  <si>
    <t>119 Pond St</t>
  </si>
  <si>
    <t>Ashland Family &amp; Implant Dentistry</t>
  </si>
  <si>
    <t>37 Main Street</t>
  </si>
  <si>
    <t>Innovamark Techologies</t>
  </si>
  <si>
    <t>217 Captain Eames Circle</t>
  </si>
  <si>
    <t>Valerie Gaines Reiki</t>
  </si>
  <si>
    <t>61 Spyglass Hill Drive</t>
  </si>
  <si>
    <t>Doiron Construction</t>
  </si>
  <si>
    <t>24 Washington Ave.</t>
  </si>
  <si>
    <t>Appleton Handyman Services</t>
  </si>
  <si>
    <t>8 Homes Rd.</t>
  </si>
  <si>
    <t>S'mbles</t>
  </si>
  <si>
    <t>10 Aldrich Way</t>
  </si>
  <si>
    <t>Erasmo Painting and Deck</t>
  </si>
  <si>
    <t>7 Joanne Dr., #6</t>
  </si>
  <si>
    <t>C. Level Interim Execs</t>
  </si>
  <si>
    <t>219 America Blvd.</t>
  </si>
  <si>
    <t>Brasil America Conv. Store Inc.</t>
  </si>
  <si>
    <t>21 Homer Ave</t>
  </si>
  <si>
    <t>Marra Flooring &amp; Design LLC</t>
  </si>
  <si>
    <t>60 Pleasant Suite 9</t>
  </si>
  <si>
    <t>Astabel Education Consulting, LLC</t>
  </si>
  <si>
    <t>39 Independence Ln</t>
  </si>
  <si>
    <t>Services Sousa Cleaning</t>
  </si>
  <si>
    <t>128 Main St, Apt. 205</t>
  </si>
  <si>
    <t>Coach Andrea</t>
  </si>
  <si>
    <t>39 Lakeview Ter</t>
  </si>
  <si>
    <t>Hasmik Davtyan</t>
  </si>
  <si>
    <t>43 Orchard Road</t>
  </si>
  <si>
    <t>J&amp;Y Painters</t>
  </si>
  <si>
    <t>362 Chestnut St.</t>
  </si>
  <si>
    <t>Medina Auto Body Shop</t>
  </si>
  <si>
    <t>83 Nickerson Road 1A 1B</t>
  </si>
  <si>
    <t>Gutter Pal</t>
  </si>
  <si>
    <t>22 Christy Ln</t>
  </si>
  <si>
    <t>Reliable Fence Metrowest</t>
  </si>
  <si>
    <t>231 Pond St</t>
  </si>
  <si>
    <t>Brenda's Gluten Free Kitchen</t>
  </si>
  <si>
    <t>99 Oak St #72</t>
  </si>
  <si>
    <t>WF WOOD BARK MULCH</t>
  </si>
  <si>
    <t>18 Waverley St</t>
  </si>
  <si>
    <t>Strand A Unisex Hair Boutique, The</t>
  </si>
  <si>
    <t>152 Front St</t>
  </si>
  <si>
    <t>Epic Landscape and Construction</t>
  </si>
  <si>
    <t>2 Yale St</t>
  </si>
  <si>
    <t>Alberini Inspection Services</t>
  </si>
  <si>
    <t>70 Megunko Rd</t>
  </si>
  <si>
    <t>Karlin Richton Company</t>
  </si>
  <si>
    <t>49 Carriage House Path</t>
  </si>
  <si>
    <t>Pansire Contracting</t>
  </si>
  <si>
    <t>32 Lyndon Lane</t>
  </si>
  <si>
    <t>Orderly Encore, The</t>
  </si>
  <si>
    <t>392 Chestnut Street</t>
  </si>
  <si>
    <t>R and R Painting</t>
  </si>
  <si>
    <t>208 Eliot Street</t>
  </si>
  <si>
    <t>Rosi Cleaning Services</t>
  </si>
  <si>
    <t>13 Joanne Dr Apt 24</t>
  </si>
  <si>
    <t>Texas Meat Market</t>
  </si>
  <si>
    <t>6 Chestnut St</t>
  </si>
  <si>
    <t>Ashland Nails &amp; Spa</t>
  </si>
  <si>
    <t>12A W. Union Street</t>
  </si>
  <si>
    <t>Patrick Hagan LICSW</t>
  </si>
  <si>
    <t>13 Oak St</t>
  </si>
  <si>
    <t>Olga Photo</t>
  </si>
  <si>
    <t>72 Metropolitan Ave</t>
  </si>
  <si>
    <t>Fine Gardening by Jonathan</t>
  </si>
  <si>
    <t>53 Indian Brook Rd</t>
  </si>
  <si>
    <t>Minute Man Painting</t>
  </si>
  <si>
    <t>119 Main Street, #206</t>
  </si>
  <si>
    <t>TJ Food and Spirits</t>
  </si>
  <si>
    <t>355 West Union Street</t>
  </si>
  <si>
    <t>Dream Station Early Learning Center</t>
  </si>
  <si>
    <t>350 Pleasant Street</t>
  </si>
  <si>
    <t>N.E.C. Trophies</t>
  </si>
  <si>
    <t>323 Pond Street</t>
  </si>
  <si>
    <t>Peak Home Services</t>
  </si>
  <si>
    <t>10 Rodman Way</t>
  </si>
  <si>
    <t>KPD Exterior Contracting</t>
  </si>
  <si>
    <t>27 Main St Apt 302</t>
  </si>
  <si>
    <t>MetroWest Christian Academy</t>
  </si>
  <si>
    <t>Connect Church</t>
  </si>
  <si>
    <t>280 Pleasant Street</t>
  </si>
  <si>
    <t>VolleyElite</t>
  </si>
  <si>
    <t>162 Captain Eames</t>
  </si>
  <si>
    <t>Rodas and DaSilva Cleaning</t>
  </si>
  <si>
    <t>237 Pleasant St</t>
  </si>
  <si>
    <t>Chung Fon Inc DBA Cherry Blossom</t>
  </si>
  <si>
    <t>80 Union St</t>
  </si>
  <si>
    <t>Fitzy's Mobile Detailing</t>
  </si>
  <si>
    <t>30 Bellview Hts</t>
  </si>
  <si>
    <t>Luminous Construction</t>
  </si>
  <si>
    <t>93 Cordaville Rd</t>
  </si>
  <si>
    <t>Jaba Morco</t>
  </si>
  <si>
    <t>76 Voyagers Lane</t>
  </si>
  <si>
    <t>Pet Pals Grooming Ctr</t>
  </si>
  <si>
    <t>300 Eliot St</t>
  </si>
  <si>
    <t>Wellness Asian Bodywork</t>
  </si>
  <si>
    <t>158A Pond Street</t>
  </si>
  <si>
    <t>WinnResidential - The Asher</t>
  </si>
  <si>
    <t>100 Chestnut St</t>
  </si>
  <si>
    <t>Family Pet Hospital</t>
  </si>
  <si>
    <t>10 Fountain Street</t>
  </si>
  <si>
    <t>Ashland Animal Hospital</t>
  </si>
  <si>
    <t>Garden on the Rocks</t>
  </si>
  <si>
    <t>60 Warren Rd</t>
  </si>
  <si>
    <t>Ray K Towing Inc</t>
  </si>
  <si>
    <t>85 Nickerson Rd 2A</t>
  </si>
  <si>
    <t>Boston Premier Car Service</t>
  </si>
  <si>
    <t>247 America Blvd</t>
  </si>
  <si>
    <t>Base Coat Nail &amp; Spa</t>
  </si>
  <si>
    <t>132 Pond Street</t>
  </si>
  <si>
    <t>20 Joanne Dr, Apt 19</t>
  </si>
  <si>
    <t>MX Motors</t>
  </si>
  <si>
    <t>16 Nickerson Rd</t>
  </si>
  <si>
    <t>8 Joanne Dr., Apt 19</t>
  </si>
  <si>
    <t>1 Stop Realty Training</t>
  </si>
  <si>
    <t>60 Pleasant St, Suite 10-A</t>
  </si>
  <si>
    <t>DBA Issued</t>
  </si>
  <si>
    <t>Sellia Group LLC dba McDonalds</t>
  </si>
  <si>
    <t>225 Pond St</t>
  </si>
  <si>
    <t>Paperfox Art</t>
  </si>
  <si>
    <t>194 Winter St</t>
  </si>
  <si>
    <t>Illuminect</t>
  </si>
  <si>
    <t>143 Algonquin Trail</t>
  </si>
  <si>
    <t>Zeta Fencing</t>
  </si>
  <si>
    <t>200 Homer Ave</t>
  </si>
  <si>
    <t>DiPinelli Advisors</t>
  </si>
  <si>
    <t>7 Joanne Dr., #8</t>
  </si>
  <si>
    <t>Molly Maid of Metrowest - Framingham</t>
  </si>
  <si>
    <t>25 W. Union St.</t>
  </si>
  <si>
    <t>MG Enterprise</t>
  </si>
  <si>
    <t>5 Cirrus Drive #5303</t>
  </si>
  <si>
    <t>Brasil Shop &amp; Send</t>
  </si>
  <si>
    <t>37 Queen Isabella Way</t>
  </si>
  <si>
    <t>Memorial Fund</t>
  </si>
  <si>
    <t>4 Woodland Rd</t>
  </si>
  <si>
    <t>Aura Laser and Electrology</t>
  </si>
  <si>
    <t>300 Elliot St Unit 3A</t>
  </si>
  <si>
    <t>Elegant Promotions</t>
  </si>
  <si>
    <t>27 Voyagers Lane</t>
  </si>
  <si>
    <t>Myth and Moonlight</t>
  </si>
  <si>
    <t>4 Mountain Gate Road</t>
  </si>
  <si>
    <t>Home Business</t>
  </si>
  <si>
    <t>NO</t>
  </si>
  <si>
    <t>YES</t>
  </si>
  <si>
    <t>Nurse Fleet, The</t>
  </si>
  <si>
    <t>Beautiful Power, The</t>
  </si>
  <si>
    <t>87 Oak St., #92</t>
  </si>
  <si>
    <t>Brothers and Sisters Childcare</t>
  </si>
  <si>
    <t>35 Central St</t>
  </si>
  <si>
    <t>E-Mail Address</t>
  </si>
  <si>
    <t>Richard Alberini</t>
  </si>
  <si>
    <t>ralberini@verizon.net</t>
  </si>
  <si>
    <t>David Appleton</t>
  </si>
  <si>
    <t>appletonhandyman@gmail.com</t>
  </si>
  <si>
    <t>Fernando Silveira</t>
  </si>
  <si>
    <t>fernandofarrier1123@gmail.com</t>
  </si>
  <si>
    <t>David Foley</t>
  </si>
  <si>
    <t>permits@vetcor.com</t>
  </si>
  <si>
    <t>Ali Almaawi, DDS</t>
  </si>
  <si>
    <t>alialmaawi@gmail.com</t>
  </si>
  <si>
    <t>NgocVan Anh Huynh</t>
  </si>
  <si>
    <t>Ashlandnailsandspas@gmail.com</t>
  </si>
  <si>
    <t>Shridhar Kulkarni</t>
  </si>
  <si>
    <t>info@astabel.com</t>
  </si>
  <si>
    <t>Anal Patel</t>
  </si>
  <si>
    <t>dollydpatel@yahoo.com</t>
  </si>
  <si>
    <t>Kim T. Nguyen</t>
  </si>
  <si>
    <t>basecoatashlandma@gmail.com</t>
  </si>
  <si>
    <t>Flora Sofia S. Paula</t>
  </si>
  <si>
    <t>info@thebeautifulpower.com</t>
  </si>
  <si>
    <t>Vitaliy Popovich</t>
  </si>
  <si>
    <t>vitaliy_popovich@icloud.com</t>
  </si>
  <si>
    <t>Ana Da Rosa</t>
  </si>
  <si>
    <t>ana.claudianasc2024@gmail.com</t>
  </si>
  <si>
    <t>Felipe Silva Muniz De Paula</t>
  </si>
  <si>
    <t>felipe16muniz@icloud.com</t>
  </si>
  <si>
    <t>BrendaLee Banwick</t>
  </si>
  <si>
    <t>brenda.banwick13@gmail.com</t>
  </si>
  <si>
    <t>Telma Xavier</t>
  </si>
  <si>
    <t>telmaxavier@msn.com</t>
  </si>
  <si>
    <t>Everette Craig Sanders</t>
  </si>
  <si>
    <t>ecsanders@icloud.com</t>
  </si>
  <si>
    <t>Wei-Fon Ammiz Harden</t>
  </si>
  <si>
    <t>N/A</t>
  </si>
  <si>
    <t>Andrea Novakowski</t>
  </si>
  <si>
    <t>andrea@coachandrea.com</t>
  </si>
  <si>
    <t>Deryck Frye</t>
  </si>
  <si>
    <t>office@weconnect.com</t>
  </si>
  <si>
    <t>lupinelli@gmail.com</t>
  </si>
  <si>
    <t>Luciana Pinelli Pereira</t>
  </si>
  <si>
    <t>Bernard Doiron</t>
  </si>
  <si>
    <t>linda-doiron@msn.com</t>
  </si>
  <si>
    <t>kayen@weconnect.cc</t>
  </si>
  <si>
    <t>Yevgeny Shklyar</t>
  </si>
  <si>
    <t>shklyar.eugene@gmail.com</t>
  </si>
  <si>
    <t>Ryan Ayer</t>
  </si>
  <si>
    <t>ryanayer508@gmail.com</t>
  </si>
  <si>
    <t>erasmo98@ymail.com</t>
  </si>
  <si>
    <t>Erasmo Gomes De Almeida</t>
  </si>
  <si>
    <t>Gywn Good McNeal</t>
  </si>
  <si>
    <t>c.anderson@extraspace.com</t>
  </si>
  <si>
    <t>Owner 2</t>
  </si>
  <si>
    <t>Owner 1</t>
  </si>
  <si>
    <t>Emad Antony</t>
  </si>
  <si>
    <t>Bahaa Antony</t>
  </si>
  <si>
    <t>kyrominaoil@gmail.com</t>
  </si>
  <si>
    <t>Jonathan D. Stein</t>
  </si>
  <si>
    <t>gardenmanproducts@gmail.com</t>
  </si>
  <si>
    <t>Armen Bazarian</t>
  </si>
  <si>
    <t>Mason Dushney</t>
  </si>
  <si>
    <t>fitzysmobiledetailing@gmail.com</t>
  </si>
  <si>
    <t>Elena Lapitsky</t>
  </si>
  <si>
    <t>lapitskyelena2021@gmail.com</t>
  </si>
  <si>
    <t>Michael McDonald</t>
  </si>
  <si>
    <t>gutterpal@gmail.com</t>
  </si>
  <si>
    <t>Patrick Hagan</t>
  </si>
  <si>
    <t>pat@patrickhaganlicsw.com</t>
  </si>
  <si>
    <t>Hasmik Jasmine Davtyan</t>
  </si>
  <si>
    <t>hamsik2000@aol.com</t>
  </si>
  <si>
    <t>Amlan Datta</t>
  </si>
  <si>
    <t>amlandatta4u@gmail.com</t>
  </si>
  <si>
    <t>Darrell Borger</t>
  </si>
  <si>
    <t>darrell@innovamarkertechnologies.com</t>
  </si>
  <si>
    <t>Jose Marroquin</t>
  </si>
  <si>
    <t>jmaroquin@aol.com</t>
  </si>
  <si>
    <t>James B. Morrissey, III</t>
  </si>
  <si>
    <t>jamesbmorrissey3rd@gmail.com</t>
  </si>
  <si>
    <t>Steven J. Richton</t>
  </si>
  <si>
    <t>Burton M. Karlin</t>
  </si>
  <si>
    <t>karlin.richton@verizon.net</t>
  </si>
  <si>
    <t>Kevin David Espinosa</t>
  </si>
  <si>
    <t>kevin_11_05@hotmail.es</t>
  </si>
  <si>
    <t>Anibal Garcia</t>
  </si>
  <si>
    <t>Claribel Ramirez</t>
  </si>
  <si>
    <t>JeremyJohnAshley@gmail.com</t>
  </si>
  <si>
    <t>Robert Marra</t>
  </si>
  <si>
    <t>info@marraflooring.com</t>
  </si>
  <si>
    <t>Hector Yuman Medina</t>
  </si>
  <si>
    <t>Marcos Da Silva</t>
  </si>
  <si>
    <t>Marie Kane</t>
  </si>
  <si>
    <t>mk1931@verizon.net</t>
  </si>
  <si>
    <t>office@metrowestchristian.com</t>
  </si>
  <si>
    <t>India Brown</t>
  </si>
  <si>
    <t>indiav.brown@gmail.com</t>
  </si>
  <si>
    <t>Derek Lanich</t>
  </si>
  <si>
    <t>Dereklanich1955@gmail.com</t>
  </si>
  <si>
    <t>Stephanie Fields</t>
  </si>
  <si>
    <t>stephanie.fields@mollymaid.com</t>
  </si>
  <si>
    <t>Skarleth N. Perez Jimenez</t>
  </si>
  <si>
    <t>monacopremiumsolutions@gmail.com</t>
  </si>
  <si>
    <t>Raj Mahimtura</t>
  </si>
  <si>
    <t>rajmah0815@gmail.com</t>
  </si>
  <si>
    <t>Cassandra Nicole Barrett</t>
  </si>
  <si>
    <t>cassandranbarrett@gmail.com</t>
  </si>
  <si>
    <t>Bobby Rsavong</t>
  </si>
  <si>
    <t>NECtrophiesLLC@gmail.com</t>
  </si>
  <si>
    <t>Ruth Namubiru</t>
  </si>
  <si>
    <t>ruthozioma1@gmail.com</t>
  </si>
  <si>
    <t>Olga Maturana</t>
  </si>
  <si>
    <t>olgaphoto@gmail.com</t>
  </si>
  <si>
    <t>texasmeatmarket@gmail.com</t>
  </si>
  <si>
    <t>Kenneth Yang</t>
  </si>
  <si>
    <t>Joshua Cali</t>
  </si>
  <si>
    <t>realestate@calirealtyma.com</t>
  </si>
  <si>
    <t>Colleen Kelley</t>
  </si>
  <si>
    <t>ckelley@theorderlyencore.com</t>
  </si>
  <si>
    <t>John Pansire</t>
  </si>
  <si>
    <t>jfpansire@gmail.com</t>
  </si>
  <si>
    <t>Nathalie Garfinkle</t>
  </si>
  <si>
    <t>art.paperfox@gmail.com</t>
  </si>
  <si>
    <t>Catherine Harty</t>
  </si>
  <si>
    <t>petpalsgrooming@aol.com</t>
  </si>
  <si>
    <t>Nayara Costa</t>
  </si>
  <si>
    <t>ncosta@peakhomesvcs.com</t>
  </si>
  <si>
    <t>Satmiyapriya Devaaraj</t>
  </si>
  <si>
    <t>priyadeva.1505@gmail.com</t>
  </si>
  <si>
    <t>Renier Semprum</t>
  </si>
  <si>
    <t>werbuilders@gmail.com</t>
  </si>
  <si>
    <t>Carlos R. Martinez</t>
  </si>
  <si>
    <t>rayktowing@gmail.com</t>
  </si>
  <si>
    <t>Andrew Pelletier</t>
  </si>
  <si>
    <t>andy@reliablefences.com</t>
  </si>
  <si>
    <t>Celso Rodas Chau</t>
  </si>
  <si>
    <t>cj_rodas5@hotmail.com</t>
  </si>
  <si>
    <t>Rosimeire Rodrigues dos Reis</t>
  </si>
  <si>
    <t>Rena Gupta</t>
  </si>
  <si>
    <t>renuguptahomes@gmail.com</t>
  </si>
  <si>
    <t>David Balducci</t>
  </si>
  <si>
    <t>ap@selliagroup.com</t>
  </si>
  <si>
    <t>Edmilson P. Sousa</t>
  </si>
  <si>
    <t>edmilsonpereira.2011@hotmail.com</t>
  </si>
  <si>
    <t>Eva Marie Mildner</t>
  </si>
  <si>
    <t>evawilder65@gmail.com</t>
  </si>
  <si>
    <t>Andre F. Machado</t>
  </si>
  <si>
    <t>John A. Tomasz</t>
  </si>
  <si>
    <t>tomasz5@comcast.net</t>
  </si>
  <si>
    <t>Valerie Gaines</t>
  </si>
  <si>
    <t>atpeacereiki@gmail.com</t>
  </si>
  <si>
    <t>David A. Massa</t>
  </si>
  <si>
    <t>massadavid7@gmail.com</t>
  </si>
  <si>
    <t>Yanling Liu</t>
  </si>
  <si>
    <t>yanliu51457@gmail.com</t>
  </si>
  <si>
    <t>Mark Orlando</t>
  </si>
  <si>
    <t>orlandocom@aol.com</t>
  </si>
  <si>
    <t>Susan Malatesta</t>
  </si>
  <si>
    <t>Eli Dershwitz</t>
  </si>
  <si>
    <t>Keren Baranov</t>
  </si>
  <si>
    <t>zetafencing@gmail.com</t>
  </si>
  <si>
    <t>TheAsher@winnco.com</t>
  </si>
  <si>
    <t>Owner 3</t>
  </si>
  <si>
    <t>Column1</t>
  </si>
  <si>
    <t>Monaco Premium Solutions</t>
  </si>
  <si>
    <t>Cykes Enterprise</t>
  </si>
  <si>
    <t>99 Oak St #73</t>
  </si>
  <si>
    <t>Wilhemina Amoah</t>
  </si>
  <si>
    <t>mina.amoah@gmail.com</t>
  </si>
  <si>
    <t>United Painting Company</t>
  </si>
  <si>
    <t>60 Pleasant St., Ste. #1</t>
  </si>
  <si>
    <t>John C. Dudley</t>
  </si>
  <si>
    <t>johnjr@unitedhomeexperts.com</t>
  </si>
  <si>
    <t>Edgar Electrician</t>
  </si>
  <si>
    <t>358 Cedar Street</t>
  </si>
  <si>
    <t>Egdar Costa</t>
  </si>
  <si>
    <t>edgarlfcosta@gmail.com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</si>
</sst>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[&lt;=9999999]###\-####;\(###\)\ ###\-####"/>
    <numFmt numFmtId="166" formatCode="[$-409]mmmm\ d\,\ yyyy;@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left" vertical="center"/>
    </xf>
    <xf numFmtId="0" fontId="1" fillId="2" borderId="0" xfId="0" applyFont="1" applyFill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" fillId="0" borderId="0" xfId="0" applyFont="1" applyFill="1"/>
  </cellXfs>
  <cellStyles count="1">
    <cellStyle name="Normal" xfId="0" builtinId="0"/>
  </cellStyles>
  <dxfs count="18"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6" formatCode="[$-409]mmmm\ d\,\ yyyy;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6" formatCode="[$-409]mmmm\ d\,\ yyyy;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5" formatCode="[&lt;=9999999]###\-####;\(###\)\ ###\-####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4" formatCode="00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vertical="center" textRotation="0" wrapText="0" 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rgb="FFFF9393"/>
        </patternFill>
      </fill>
    </dxf>
  </dxfs>
  <tableStyles count="0" defaultTableStyle="TableStyleMedium2" defaultPivotStyle="PivotStyleLight16"/>
  <colors>
    <mruColors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9B2897-68BD-4835-BF39-63F8EC8C8854}" name="Table3" displayName="Table3" ref="A1:N1048576" totalsRowShown="0" headerRowDxfId="1" dataDxfId="0">
  <autoFilter ref="A1:N1048576" xr:uid="{3B9B2897-68BD-4835-BF39-63F8EC8C8854}"/>
  <sortState xmlns:xlrd2="http://schemas.microsoft.com/office/spreadsheetml/2017/richdata2" ref="A2:N82">
    <sortCondition ref="A1:A1048576"/>
  </sortState>
  <tableColumns count="14">
    <tableColumn id="1" xr3:uid="{782E2C69-93D6-4C4B-AA91-E431ABD424D4}" name="Business Name" dataDxfId="15"/>
    <tableColumn id="2" xr3:uid="{367D3231-3306-40F6-A5E4-3DA65132EBBD}" name="Home Business" dataDxfId="14"/>
    <tableColumn id="3" xr3:uid="{C39F011C-421A-44C6-ACCB-EDA6FF6B6008}" name="Business Address" dataDxfId="13"/>
    <tableColumn id="4" xr3:uid="{E187A0B5-A833-4AAC-9217-350F508FF6A6}" name="Town/City" dataDxfId="12"/>
    <tableColumn id="5" xr3:uid="{F5F6FD65-D66E-4835-9B96-8C14CC4E7633}" name="State" dataDxfId="11"/>
    <tableColumn id="6" xr3:uid="{5C3600E1-47D7-4662-AE0D-B482874A6B71}" name="Zip" dataDxfId="10"/>
    <tableColumn id="7" xr3:uid="{A4EB2516-82BC-4A17-B1DB-665925E53FAA}" name="Column1" dataDxfId="9"/>
    <tableColumn id="8" xr3:uid="{33796AB6-B738-4406-AB89-B08802540591}" name="Owner 1" dataDxfId="8"/>
    <tableColumn id="9" xr3:uid="{8461E16B-7ED4-47D4-BACF-D6478493639E}" name="Owner 2" dataDxfId="7"/>
    <tableColumn id="10" xr3:uid="{B7C4F004-FFB5-4A8A-98F4-1E0296696467}" name="Owner 3" dataDxfId="6"/>
    <tableColumn id="11" xr3:uid="{CAA31F2E-8F21-4D76-83E7-2BDD1AB3EA0E}" name="Phone" dataDxfId="5"/>
    <tableColumn id="12" xr3:uid="{547E4A6D-FE4A-41FC-A56E-7DA9003E2C01}" name="E-Mail Address" dataDxfId="4"/>
    <tableColumn id="13" xr3:uid="{73A99FA5-DC9B-4CF2-90DD-895C34E318B5}" name="DBA Issued" dataDxfId="3"/>
    <tableColumn id="14" xr3:uid="{D809FEDA-CC44-4F39-8E84-A921113BEDC8}" name="DBA Expiration" data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"/>
  <sheetViews>
    <sheetView tabSelected="1" zoomScale="70" zoomScaleNormal="70" workbookViewId="0">
      <pane ySplit="1" topLeftCell="A41" activePane="bottomLeft" state="frozen"/>
      <selection pane="bottomLeft" activeCell="A9" sqref="A9"/>
    </sheetView>
  </sheetViews>
  <sheetFormatPr defaultColWidth="9.1796875" defaultRowHeight="21" x14ac:dyDescent="0.35"/>
  <cols>
    <col min="1" max="1" width="74.26953125" style="1" bestFit="1" customWidth="1"/>
    <col min="2" max="2" width="26.1796875" style="2" bestFit="1" customWidth="1"/>
    <col min="3" max="3" width="32.26953125" style="1" bestFit="1" customWidth="1"/>
    <col min="4" max="4" width="20.1796875" style="2" bestFit="1" customWidth="1"/>
    <col min="5" max="5" width="13.90625" style="2" bestFit="1" customWidth="1"/>
    <col min="6" max="6" width="11.453125" style="3" bestFit="1" customWidth="1"/>
    <col min="7" max="7" width="2.90625" style="1" customWidth="1"/>
    <col min="8" max="8" width="37.7265625" style="1" bestFit="1" customWidth="1"/>
    <col min="9" max="9" width="21.36328125" style="1" bestFit="1" customWidth="1"/>
    <col min="10" max="10" width="17.81640625" style="1" bestFit="1" customWidth="1"/>
    <col min="11" max="11" width="19.08984375" style="4" bestFit="1" customWidth="1"/>
    <col min="12" max="12" width="51.54296875" style="1" bestFit="1" customWidth="1"/>
    <col min="13" max="13" width="25.453125" style="5" bestFit="1" customWidth="1"/>
    <col min="14" max="14" width="25.90625" style="5" bestFit="1" customWidth="1"/>
    <col min="15" max="16384" width="9.1796875" style="1"/>
  </cols>
  <sheetData>
    <row r="1" spans="1:14" s="2" customFormat="1" x14ac:dyDescent="0.35">
      <c r="A1" s="2" t="s">
        <v>0</v>
      </c>
      <c r="B1" s="2" t="s">
        <v>158</v>
      </c>
      <c r="C1" s="2" t="s">
        <v>6</v>
      </c>
      <c r="D1" s="2" t="s">
        <v>7</v>
      </c>
      <c r="E1" s="2" t="s">
        <v>1</v>
      </c>
      <c r="F1" s="3" t="s">
        <v>2</v>
      </c>
      <c r="G1" s="2" t="s">
        <v>327</v>
      </c>
      <c r="H1" s="2" t="s">
        <v>219</v>
      </c>
      <c r="I1" s="2" t="s">
        <v>218</v>
      </c>
      <c r="J1" s="2" t="s">
        <v>326</v>
      </c>
      <c r="K1" s="4" t="s">
        <v>3</v>
      </c>
      <c r="L1" s="2" t="s">
        <v>166</v>
      </c>
      <c r="M1" s="7" t="s">
        <v>133</v>
      </c>
      <c r="N1" s="7" t="s">
        <v>4</v>
      </c>
    </row>
    <row r="2" spans="1:14" x14ac:dyDescent="0.35">
      <c r="A2" s="1" t="s">
        <v>131</v>
      </c>
      <c r="B2" s="2" t="s">
        <v>159</v>
      </c>
      <c r="C2" s="1" t="s">
        <v>132</v>
      </c>
      <c r="D2" s="2" t="s">
        <v>10</v>
      </c>
      <c r="E2" s="2" t="s">
        <v>5</v>
      </c>
      <c r="F2" s="3">
        <v>1721</v>
      </c>
      <c r="G2" s="6"/>
      <c r="H2" s="1" t="s">
        <v>278</v>
      </c>
      <c r="I2" s="1" t="s">
        <v>279</v>
      </c>
      <c r="K2" s="4">
        <v>5082599669</v>
      </c>
      <c r="L2" s="1" t="s">
        <v>280</v>
      </c>
      <c r="M2" s="5">
        <v>45874</v>
      </c>
      <c r="N2" s="5">
        <f>DATE(YEAR(M2) + 4, MONTH(M2), DAY(M2))</f>
        <v>47335</v>
      </c>
    </row>
    <row r="3" spans="1:14" x14ac:dyDescent="0.35">
      <c r="A3" s="1" t="s">
        <v>8</v>
      </c>
      <c r="B3" s="2" t="s">
        <v>159</v>
      </c>
      <c r="C3" s="1" t="s">
        <v>9</v>
      </c>
      <c r="D3" s="2" t="s">
        <v>10</v>
      </c>
      <c r="E3" s="2" t="s">
        <v>5</v>
      </c>
      <c r="F3" s="3">
        <v>1721</v>
      </c>
      <c r="G3" s="6"/>
      <c r="H3" s="1" t="s">
        <v>171</v>
      </c>
      <c r="K3" s="4">
        <v>5082154439</v>
      </c>
      <c r="L3" s="1" t="s">
        <v>172</v>
      </c>
      <c r="M3" s="5">
        <v>45664</v>
      </c>
      <c r="N3" s="5">
        <f>DATE(YEAR(M3) + 4, MONTH(M3), DAY(M3))</f>
        <v>47125</v>
      </c>
    </row>
    <row r="4" spans="1:14" x14ac:dyDescent="0.35">
      <c r="A4" s="1" t="s">
        <v>61</v>
      </c>
      <c r="B4" s="2" t="s">
        <v>159</v>
      </c>
      <c r="C4" s="1" t="s">
        <v>62</v>
      </c>
      <c r="D4" s="2" t="s">
        <v>10</v>
      </c>
      <c r="E4" s="2" t="s">
        <v>5</v>
      </c>
      <c r="F4" s="3">
        <v>1721</v>
      </c>
      <c r="G4" s="6"/>
      <c r="H4" s="1" t="s">
        <v>167</v>
      </c>
      <c r="K4" s="4">
        <v>5088817600</v>
      </c>
      <c r="L4" s="1" t="s">
        <v>168</v>
      </c>
      <c r="M4" s="5">
        <v>45747</v>
      </c>
      <c r="N4" s="5">
        <f>DATE(YEAR(M4) + 4, MONTH(M4), DAY(M4))</f>
        <v>47208</v>
      </c>
    </row>
    <row r="5" spans="1:14" x14ac:dyDescent="0.35">
      <c r="A5" s="1" t="s">
        <v>25</v>
      </c>
      <c r="B5" s="2" t="s">
        <v>160</v>
      </c>
      <c r="C5" s="1" t="s">
        <v>26</v>
      </c>
      <c r="D5" s="2" t="s">
        <v>10</v>
      </c>
      <c r="E5" s="2" t="s">
        <v>5</v>
      </c>
      <c r="F5" s="3">
        <v>1721</v>
      </c>
      <c r="G5" s="6"/>
      <c r="H5" s="1" t="s">
        <v>169</v>
      </c>
      <c r="K5" s="4">
        <v>7745450563</v>
      </c>
      <c r="L5" s="1" t="s">
        <v>170</v>
      </c>
      <c r="M5" s="5">
        <v>45687</v>
      </c>
      <c r="N5" s="5">
        <f>DATE(YEAR(M5) + 4, MONTH(M5), DAY(M5))</f>
        <v>47148</v>
      </c>
    </row>
    <row r="6" spans="1:14" x14ac:dyDescent="0.35">
      <c r="A6" s="1" t="s">
        <v>118</v>
      </c>
      <c r="B6" s="2" t="s">
        <v>159</v>
      </c>
      <c r="C6" s="1" t="s">
        <v>117</v>
      </c>
      <c r="D6" s="2" t="s">
        <v>10</v>
      </c>
      <c r="E6" s="2" t="s">
        <v>5</v>
      </c>
      <c r="F6" s="3">
        <v>1721</v>
      </c>
      <c r="G6" s="6"/>
      <c r="H6" s="1" t="s">
        <v>173</v>
      </c>
      <c r="K6" s="4">
        <v>5088812400</v>
      </c>
      <c r="L6" s="1" t="s">
        <v>174</v>
      </c>
      <c r="M6" s="5">
        <v>45840</v>
      </c>
      <c r="N6" s="5">
        <f>DATE(YEAR(M6) + 4, MONTH(M6), DAY(M6))</f>
        <v>47301</v>
      </c>
    </row>
    <row r="7" spans="1:14" x14ac:dyDescent="0.35">
      <c r="A7" s="1" t="s">
        <v>17</v>
      </c>
      <c r="B7" s="2" t="s">
        <v>159</v>
      </c>
      <c r="C7" s="1" t="s">
        <v>18</v>
      </c>
      <c r="D7" s="2" t="s">
        <v>10</v>
      </c>
      <c r="E7" s="2" t="s">
        <v>5</v>
      </c>
      <c r="F7" s="3">
        <v>1721</v>
      </c>
      <c r="G7" s="6"/>
      <c r="H7" s="1" t="s">
        <v>175</v>
      </c>
      <c r="K7" s="4">
        <v>2038594276</v>
      </c>
      <c r="L7" s="1" t="s">
        <v>176</v>
      </c>
      <c r="M7" s="5">
        <v>45671</v>
      </c>
      <c r="N7" s="5">
        <f>DATE(YEAR(M7) + 4, MONTH(M7), DAY(M7))</f>
        <v>47132</v>
      </c>
    </row>
    <row r="8" spans="1:14" x14ac:dyDescent="0.35">
      <c r="A8" s="1" t="s">
        <v>75</v>
      </c>
      <c r="B8" s="2" t="s">
        <v>159</v>
      </c>
      <c r="C8" s="1" t="s">
        <v>76</v>
      </c>
      <c r="D8" s="2" t="s">
        <v>10</v>
      </c>
      <c r="E8" s="2" t="s">
        <v>5</v>
      </c>
      <c r="F8" s="3">
        <v>1721</v>
      </c>
      <c r="G8" s="6"/>
      <c r="H8" s="1" t="s">
        <v>177</v>
      </c>
      <c r="K8" s="4">
        <v>6178403799</v>
      </c>
      <c r="L8" s="1" t="s">
        <v>178</v>
      </c>
      <c r="M8" s="5">
        <v>45775</v>
      </c>
      <c r="N8" s="5">
        <f>DATE(YEAR(M8) + 4, MONTH(M8), DAY(M8))</f>
        <v>47236</v>
      </c>
    </row>
    <row r="9" spans="1:14" x14ac:dyDescent="0.35">
      <c r="A9" s="1" t="s">
        <v>37</v>
      </c>
      <c r="B9" s="2" t="s">
        <v>160</v>
      </c>
      <c r="C9" s="1" t="s">
        <v>38</v>
      </c>
      <c r="D9" s="2" t="s">
        <v>10</v>
      </c>
      <c r="E9" s="2" t="s">
        <v>5</v>
      </c>
      <c r="F9" s="3">
        <v>1721</v>
      </c>
      <c r="G9" s="6"/>
      <c r="H9" s="1" t="s">
        <v>179</v>
      </c>
      <c r="K9" s="4">
        <v>6174487332</v>
      </c>
      <c r="L9" s="1" t="s">
        <v>180</v>
      </c>
      <c r="M9" s="5">
        <v>45706</v>
      </c>
      <c r="N9" s="5">
        <f>DATE(YEAR(M9) + 4, MONTH(M9), DAY(M9))</f>
        <v>47167</v>
      </c>
    </row>
    <row r="10" spans="1:14" x14ac:dyDescent="0.35">
      <c r="A10" s="1" t="s">
        <v>152</v>
      </c>
      <c r="B10" s="2" t="s">
        <v>159</v>
      </c>
      <c r="C10" s="1" t="s">
        <v>153</v>
      </c>
      <c r="D10" s="2" t="s">
        <v>10</v>
      </c>
      <c r="E10" s="2" t="s">
        <v>5</v>
      </c>
      <c r="F10" s="3">
        <v>1721</v>
      </c>
      <c r="G10" s="6"/>
      <c r="H10" s="1" t="s">
        <v>181</v>
      </c>
      <c r="K10" s="4">
        <v>2072499571</v>
      </c>
      <c r="L10" s="1" t="s">
        <v>182</v>
      </c>
      <c r="M10" s="5">
        <v>45904</v>
      </c>
      <c r="N10" s="5">
        <f>DATE(YEAR(M10) + 4, MONTH(M10), DAY(M10))</f>
        <v>47365</v>
      </c>
    </row>
    <row r="11" spans="1:14" x14ac:dyDescent="0.35">
      <c r="A11" s="1" t="s">
        <v>125</v>
      </c>
      <c r="B11" s="2" t="s">
        <v>159</v>
      </c>
      <c r="C11" s="1" t="s">
        <v>126</v>
      </c>
      <c r="D11" s="2" t="s">
        <v>10</v>
      </c>
      <c r="E11" s="2" t="s">
        <v>5</v>
      </c>
      <c r="F11" s="3">
        <v>1721</v>
      </c>
      <c r="G11" s="6"/>
      <c r="H11" s="1" t="s">
        <v>183</v>
      </c>
      <c r="K11" s="4">
        <v>5082318000</v>
      </c>
      <c r="L11" s="1" t="s">
        <v>184</v>
      </c>
      <c r="M11" s="5">
        <v>45852</v>
      </c>
      <c r="N11" s="5">
        <f>DATE(YEAR(M11) + 4, MONTH(M11), DAY(M11))</f>
        <v>47313</v>
      </c>
    </row>
    <row r="12" spans="1:14" x14ac:dyDescent="0.35">
      <c r="A12" s="1" t="s">
        <v>162</v>
      </c>
      <c r="B12" s="2" t="s">
        <v>160</v>
      </c>
      <c r="C12" s="1" t="s">
        <v>163</v>
      </c>
      <c r="D12" s="2" t="s">
        <v>10</v>
      </c>
      <c r="E12" s="2" t="s">
        <v>5</v>
      </c>
      <c r="F12" s="3">
        <v>1721</v>
      </c>
      <c r="G12" s="6"/>
      <c r="H12" s="1" t="s">
        <v>185</v>
      </c>
      <c r="K12" s="4">
        <v>7815711500</v>
      </c>
      <c r="L12" s="1" t="s">
        <v>186</v>
      </c>
      <c r="M12" s="5">
        <v>45698</v>
      </c>
      <c r="N12" s="5">
        <f>DATE(YEAR(M12) + 4, MONTH(M12), DAY(M12))</f>
        <v>47159</v>
      </c>
    </row>
    <row r="13" spans="1:14" x14ac:dyDescent="0.35">
      <c r="A13" s="1" t="s">
        <v>123</v>
      </c>
      <c r="B13" s="2" t="s">
        <v>160</v>
      </c>
      <c r="C13" s="1" t="s">
        <v>124</v>
      </c>
      <c r="D13" s="2" t="s">
        <v>10</v>
      </c>
      <c r="E13" s="2" t="s">
        <v>5</v>
      </c>
      <c r="F13" s="3">
        <v>1721</v>
      </c>
      <c r="G13" s="6"/>
      <c r="H13" s="1" t="s">
        <v>187</v>
      </c>
      <c r="K13" s="4">
        <v>8572229525</v>
      </c>
      <c r="L13" s="1" t="s">
        <v>188</v>
      </c>
      <c r="M13" s="5">
        <v>45859</v>
      </c>
      <c r="N13" s="5">
        <f>DATE(YEAR(M13) + 4, MONTH(M13), DAY(M13))</f>
        <v>47320</v>
      </c>
    </row>
    <row r="14" spans="1:14" x14ac:dyDescent="0.35">
      <c r="A14" s="1" t="s">
        <v>33</v>
      </c>
      <c r="B14" s="2" t="s">
        <v>159</v>
      </c>
      <c r="C14" s="1" t="s">
        <v>34</v>
      </c>
      <c r="D14" s="2" t="s">
        <v>10</v>
      </c>
      <c r="E14" s="2" t="s">
        <v>5</v>
      </c>
      <c r="F14" s="3">
        <v>1721</v>
      </c>
      <c r="G14" s="6"/>
      <c r="H14" s="1" t="s">
        <v>189</v>
      </c>
      <c r="K14" s="4">
        <v>5082318031</v>
      </c>
      <c r="L14" s="1" t="s">
        <v>190</v>
      </c>
      <c r="M14" s="5">
        <v>45700</v>
      </c>
      <c r="N14" s="5">
        <f>DATE(YEAR(M14) + 4, MONTH(M14), DAY(M14))</f>
        <v>47161</v>
      </c>
    </row>
    <row r="15" spans="1:14" x14ac:dyDescent="0.35">
      <c r="A15" s="1" t="s">
        <v>148</v>
      </c>
      <c r="B15" s="2" t="s">
        <v>160</v>
      </c>
      <c r="C15" s="1" t="s">
        <v>149</v>
      </c>
      <c r="D15" s="2" t="s">
        <v>10</v>
      </c>
      <c r="E15" s="2" t="s">
        <v>5</v>
      </c>
      <c r="F15" s="3">
        <v>1721</v>
      </c>
      <c r="G15" s="6"/>
      <c r="H15" s="1" t="s">
        <v>191</v>
      </c>
      <c r="K15" s="4">
        <v>5083085842</v>
      </c>
      <c r="L15" s="1" t="s">
        <v>192</v>
      </c>
      <c r="M15" s="5">
        <v>45917</v>
      </c>
      <c r="N15" s="5">
        <f>DATE(YEAR(M15) + 4, MONTH(M15), DAY(M15))</f>
        <v>47378</v>
      </c>
    </row>
    <row r="16" spans="1:14" x14ac:dyDescent="0.35">
      <c r="A16" s="1" t="s">
        <v>53</v>
      </c>
      <c r="B16" s="2" t="s">
        <v>160</v>
      </c>
      <c r="C16" s="1" t="s">
        <v>54</v>
      </c>
      <c r="D16" s="2" t="s">
        <v>10</v>
      </c>
      <c r="E16" s="2" t="s">
        <v>5</v>
      </c>
      <c r="F16" s="3">
        <v>1721</v>
      </c>
      <c r="G16" s="6"/>
      <c r="H16" s="1" t="s">
        <v>193</v>
      </c>
      <c r="K16" s="4">
        <v>5084507312</v>
      </c>
      <c r="L16" s="1" t="s">
        <v>194</v>
      </c>
      <c r="M16" s="5">
        <v>45736</v>
      </c>
      <c r="N16" s="5">
        <f>DATE(YEAR(M16) + 4, MONTH(M16), DAY(M16))</f>
        <v>47197</v>
      </c>
    </row>
    <row r="17" spans="1:14" x14ac:dyDescent="0.35">
      <c r="A17" s="1" t="s">
        <v>164</v>
      </c>
      <c r="B17" s="2" t="s">
        <v>160</v>
      </c>
      <c r="C17" s="1" t="s">
        <v>165</v>
      </c>
      <c r="D17" s="2" t="s">
        <v>10</v>
      </c>
      <c r="E17" s="2" t="s">
        <v>5</v>
      </c>
      <c r="F17" s="3">
        <v>1721</v>
      </c>
      <c r="G17" s="6"/>
      <c r="H17" s="1" t="s">
        <v>195</v>
      </c>
      <c r="K17" s="4">
        <v>5083082598</v>
      </c>
      <c r="L17" s="1" t="s">
        <v>196</v>
      </c>
      <c r="M17" s="5">
        <v>45698</v>
      </c>
      <c r="N17" s="5">
        <f>DATE(YEAR(M17) + 4, MONTH(M17), DAY(M17))</f>
        <v>47159</v>
      </c>
    </row>
    <row r="18" spans="1:14" x14ac:dyDescent="0.35">
      <c r="A18" s="1" t="s">
        <v>31</v>
      </c>
      <c r="B18" s="2" t="s">
        <v>159</v>
      </c>
      <c r="C18" s="1" t="s">
        <v>32</v>
      </c>
      <c r="D18" s="2" t="s">
        <v>10</v>
      </c>
      <c r="E18" s="2" t="s">
        <v>5</v>
      </c>
      <c r="F18" s="3">
        <v>1721</v>
      </c>
      <c r="G18" s="6"/>
      <c r="H18" s="1" t="s">
        <v>197</v>
      </c>
      <c r="K18" s="4">
        <v>7813674580</v>
      </c>
      <c r="L18" s="1" t="s">
        <v>198</v>
      </c>
      <c r="M18" s="5">
        <v>45700</v>
      </c>
      <c r="N18" s="5">
        <f>DATE(YEAR(M18) + 4, MONTH(M18), DAY(M18))</f>
        <v>47161</v>
      </c>
    </row>
    <row r="19" spans="1:14" x14ac:dyDescent="0.35">
      <c r="A19" s="1" t="s">
        <v>102</v>
      </c>
      <c r="B19" s="2" t="s">
        <v>160</v>
      </c>
      <c r="C19" s="1" t="s">
        <v>103</v>
      </c>
      <c r="D19" s="2" t="s">
        <v>10</v>
      </c>
      <c r="E19" s="2" t="s">
        <v>5</v>
      </c>
      <c r="F19" s="3">
        <v>1721</v>
      </c>
      <c r="G19" s="6"/>
      <c r="H19" s="1" t="s">
        <v>199</v>
      </c>
      <c r="K19" s="4">
        <v>5088818222</v>
      </c>
      <c r="L19" s="1" t="s">
        <v>200</v>
      </c>
      <c r="M19" s="5">
        <v>45811</v>
      </c>
      <c r="N19" s="5">
        <f>DATE(YEAR(M19) + 4, MONTH(M19), DAY(M19))</f>
        <v>47272</v>
      </c>
    </row>
    <row r="20" spans="1:14" x14ac:dyDescent="0.35">
      <c r="A20" s="1" t="s">
        <v>41</v>
      </c>
      <c r="B20" s="2" t="s">
        <v>160</v>
      </c>
      <c r="C20" s="1" t="s">
        <v>42</v>
      </c>
      <c r="D20" s="2" t="s">
        <v>10</v>
      </c>
      <c r="E20" s="2" t="s">
        <v>5</v>
      </c>
      <c r="F20" s="3">
        <v>1721</v>
      </c>
      <c r="G20" s="6"/>
      <c r="H20" s="1" t="s">
        <v>201</v>
      </c>
      <c r="K20" s="4">
        <v>5082310766</v>
      </c>
      <c r="L20" s="1" t="s">
        <v>202</v>
      </c>
      <c r="M20" s="5">
        <v>45712</v>
      </c>
      <c r="N20" s="5">
        <f>DATE(YEAR(M20) + 4, MONTH(M20), DAY(M20))</f>
        <v>47173</v>
      </c>
    </row>
    <row r="21" spans="1:14" x14ac:dyDescent="0.35">
      <c r="A21" s="1" t="s">
        <v>96</v>
      </c>
      <c r="B21" s="2" t="s">
        <v>159</v>
      </c>
      <c r="C21" s="1" t="s">
        <v>97</v>
      </c>
      <c r="D21" s="2" t="s">
        <v>10</v>
      </c>
      <c r="E21" s="2" t="s">
        <v>5</v>
      </c>
      <c r="F21" s="3">
        <v>1721</v>
      </c>
      <c r="G21" s="6"/>
      <c r="H21" s="1" t="s">
        <v>203</v>
      </c>
      <c r="K21" s="4">
        <v>5088817401</v>
      </c>
      <c r="L21" s="1" t="s">
        <v>204</v>
      </c>
      <c r="M21" s="5">
        <v>45799</v>
      </c>
      <c r="N21" s="5">
        <f>DATE(YEAR(M21) + 4, MONTH(M21), DAY(M21))</f>
        <v>47260</v>
      </c>
    </row>
    <row r="22" spans="1:14" x14ac:dyDescent="0.5">
      <c r="A22" s="1" t="s">
        <v>329</v>
      </c>
      <c r="B22" s="2" t="s">
        <v>160</v>
      </c>
      <c r="C22" s="1" t="s">
        <v>330</v>
      </c>
      <c r="D22" s="2" t="s">
        <v>10</v>
      </c>
      <c r="E22" s="2" t="s">
        <v>5</v>
      </c>
      <c r="F22" s="3">
        <v>1721</v>
      </c>
      <c r="G22" s="6"/>
      <c r="H22" s="1" t="s">
        <v>331</v>
      </c>
      <c r="K22" s="4">
        <v>7742534380</v>
      </c>
      <c r="L22" s="8" t="s">
        <v>332</v>
      </c>
      <c r="M22" s="5">
        <v>45939</v>
      </c>
      <c r="N22" s="5">
        <f>DATE(YEAR(M22) + 4, MONTH(M22), DAY(M22))</f>
        <v>47400</v>
      </c>
    </row>
    <row r="23" spans="1:14" x14ac:dyDescent="0.35">
      <c r="A23" s="1" t="s">
        <v>142</v>
      </c>
      <c r="B23" s="2" t="s">
        <v>160</v>
      </c>
      <c r="C23" s="1" t="s">
        <v>143</v>
      </c>
      <c r="D23" s="2" t="s">
        <v>10</v>
      </c>
      <c r="E23" s="2" t="s">
        <v>5</v>
      </c>
      <c r="F23" s="3">
        <v>1721</v>
      </c>
      <c r="G23" s="6"/>
      <c r="H23" s="1" t="s">
        <v>206</v>
      </c>
      <c r="K23" s="4">
        <v>6177128963</v>
      </c>
      <c r="L23" s="1" t="s">
        <v>205</v>
      </c>
      <c r="M23" s="5">
        <v>45894</v>
      </c>
      <c r="N23" s="5">
        <f>DATE(YEAR(M23) + 4, MONTH(M23), DAY(M23))</f>
        <v>47355</v>
      </c>
    </row>
    <row r="24" spans="1:14" x14ac:dyDescent="0.35">
      <c r="A24" s="1" t="s">
        <v>23</v>
      </c>
      <c r="B24" s="2" t="s">
        <v>160</v>
      </c>
      <c r="C24" s="1" t="s">
        <v>24</v>
      </c>
      <c r="D24" s="2" t="s">
        <v>10</v>
      </c>
      <c r="E24" s="2" t="s">
        <v>5</v>
      </c>
      <c r="F24" s="3">
        <v>1721</v>
      </c>
      <c r="G24" s="6"/>
      <c r="H24" s="1" t="s">
        <v>207</v>
      </c>
      <c r="K24" s="4">
        <v>5083610220</v>
      </c>
      <c r="L24" s="1" t="s">
        <v>208</v>
      </c>
      <c r="M24" s="5">
        <v>45686</v>
      </c>
      <c r="N24" s="5">
        <f>DATE(YEAR(M24) + 4, MONTH(M24), DAY(M24))</f>
        <v>47147</v>
      </c>
    </row>
    <row r="25" spans="1:14" x14ac:dyDescent="0.35">
      <c r="A25" s="1" t="s">
        <v>87</v>
      </c>
      <c r="B25" s="2" t="s">
        <v>159</v>
      </c>
      <c r="C25" s="1" t="s">
        <v>88</v>
      </c>
      <c r="D25" s="2" t="s">
        <v>10</v>
      </c>
      <c r="E25" s="2" t="s">
        <v>5</v>
      </c>
      <c r="F25" s="3">
        <v>1721</v>
      </c>
      <c r="G25" s="6"/>
      <c r="H25" s="1" t="s">
        <v>203</v>
      </c>
      <c r="K25" s="4">
        <v>5088817670</v>
      </c>
      <c r="L25" s="1" t="s">
        <v>209</v>
      </c>
      <c r="M25" s="5">
        <v>45776</v>
      </c>
      <c r="N25" s="5">
        <f>DATE(YEAR(M25) + 4, MONTH(M25), DAY(M25))</f>
        <v>47237</v>
      </c>
    </row>
    <row r="26" spans="1:14" x14ac:dyDescent="0.5">
      <c r="A26" s="1" t="s">
        <v>337</v>
      </c>
      <c r="B26" s="2" t="s">
        <v>160</v>
      </c>
      <c r="C26" s="1" t="s">
        <v>338</v>
      </c>
      <c r="D26" s="2" t="s">
        <v>10</v>
      </c>
      <c r="E26" s="2" t="s">
        <v>5</v>
      </c>
      <c r="F26" s="3">
        <v>1721</v>
      </c>
      <c r="G26" s="6"/>
      <c r="H26" s="1" t="s">
        <v>339</v>
      </c>
      <c r="K26" s="4">
        <v>5089046198</v>
      </c>
      <c r="L26" s="8" t="s">
        <v>340</v>
      </c>
      <c r="M26" s="5">
        <v>45945</v>
      </c>
      <c r="N26" s="5">
        <f>DATE(YEAR(M26) + 4, MONTH(M26), DAY(M26))</f>
        <v>47406</v>
      </c>
    </row>
    <row r="27" spans="1:14" x14ac:dyDescent="0.35">
      <c r="A27" s="1" t="s">
        <v>154</v>
      </c>
      <c r="B27" s="2" t="s">
        <v>160</v>
      </c>
      <c r="C27" s="1" t="s">
        <v>155</v>
      </c>
      <c r="D27" s="2" t="s">
        <v>10</v>
      </c>
      <c r="E27" s="2" t="s">
        <v>5</v>
      </c>
      <c r="F27" s="3">
        <v>1721</v>
      </c>
      <c r="G27" s="6"/>
      <c r="H27" s="1" t="s">
        <v>210</v>
      </c>
      <c r="K27" s="4" t="s">
        <v>200</v>
      </c>
      <c r="L27" s="1" t="s">
        <v>211</v>
      </c>
      <c r="M27" s="5">
        <v>45929</v>
      </c>
      <c r="N27" s="5">
        <f>DATE(YEAR(M27) + 4, MONTH(M27), DAY(M27))</f>
        <v>47390</v>
      </c>
    </row>
    <row r="28" spans="1:14" x14ac:dyDescent="0.35">
      <c r="A28" s="1" t="s">
        <v>59</v>
      </c>
      <c r="B28" s="2" t="s">
        <v>159</v>
      </c>
      <c r="C28" s="1" t="s">
        <v>60</v>
      </c>
      <c r="D28" s="2" t="s">
        <v>10</v>
      </c>
      <c r="E28" s="2" t="s">
        <v>5</v>
      </c>
      <c r="F28" s="3">
        <v>1721</v>
      </c>
      <c r="G28" s="6"/>
      <c r="H28" s="1" t="s">
        <v>212</v>
      </c>
      <c r="K28" s="4">
        <v>7747076950</v>
      </c>
      <c r="L28" s="1" t="s">
        <v>213</v>
      </c>
      <c r="M28" s="5">
        <v>45743</v>
      </c>
      <c r="N28" s="5">
        <f>DATE(YEAR(M28) + 4, MONTH(M28), DAY(M28))</f>
        <v>47204</v>
      </c>
    </row>
    <row r="29" spans="1:14" x14ac:dyDescent="0.35">
      <c r="A29" s="1" t="s">
        <v>29</v>
      </c>
      <c r="B29" s="2" t="s">
        <v>160</v>
      </c>
      <c r="C29" s="1" t="s">
        <v>30</v>
      </c>
      <c r="D29" s="2" t="s">
        <v>10</v>
      </c>
      <c r="E29" s="2" t="s">
        <v>5</v>
      </c>
      <c r="F29" s="3">
        <v>1721</v>
      </c>
      <c r="G29" s="6"/>
      <c r="H29" s="1" t="s">
        <v>215</v>
      </c>
      <c r="K29" s="4">
        <v>5089932646</v>
      </c>
      <c r="L29" s="1" t="s">
        <v>214</v>
      </c>
      <c r="M29" s="5">
        <v>45700</v>
      </c>
      <c r="N29" s="5">
        <f>DATE(YEAR(M29) + 4, MONTH(M29), DAY(M29))</f>
        <v>47161</v>
      </c>
    </row>
    <row r="30" spans="1:14" x14ac:dyDescent="0.35">
      <c r="A30" s="1" t="s">
        <v>13</v>
      </c>
      <c r="B30" s="2" t="s">
        <v>159</v>
      </c>
      <c r="C30" s="1" t="s">
        <v>14</v>
      </c>
      <c r="D30" s="2" t="s">
        <v>10</v>
      </c>
      <c r="E30" s="2" t="s">
        <v>5</v>
      </c>
      <c r="F30" s="3">
        <v>1721</v>
      </c>
      <c r="G30" s="6"/>
      <c r="H30" s="1" t="s">
        <v>216</v>
      </c>
      <c r="K30" s="4">
        <v>5083019101</v>
      </c>
      <c r="L30" s="1" t="s">
        <v>217</v>
      </c>
      <c r="M30" s="5">
        <v>45664</v>
      </c>
      <c r="N30" s="5">
        <f>DATE(YEAR(M30) + 4, MONTH(M30), DAY(M30))</f>
        <v>47125</v>
      </c>
    </row>
    <row r="31" spans="1:14" x14ac:dyDescent="0.35">
      <c r="A31" s="1" t="s">
        <v>15</v>
      </c>
      <c r="B31" s="2" t="s">
        <v>159</v>
      </c>
      <c r="C31" s="1" t="s">
        <v>16</v>
      </c>
      <c r="D31" s="2" t="s">
        <v>10</v>
      </c>
      <c r="E31" s="2" t="s">
        <v>5</v>
      </c>
      <c r="F31" s="3">
        <v>1721</v>
      </c>
      <c r="G31" s="6"/>
      <c r="H31" s="1" t="s">
        <v>220</v>
      </c>
      <c r="I31" s="1" t="s">
        <v>221</v>
      </c>
      <c r="K31" s="4">
        <v>5082314800</v>
      </c>
      <c r="L31" s="1" t="s">
        <v>222</v>
      </c>
      <c r="M31" s="5">
        <v>45671</v>
      </c>
      <c r="N31" s="5">
        <f>DATE(YEAR(M31) + 4, MONTH(M31), DAY(M31))</f>
        <v>47132</v>
      </c>
    </row>
    <row r="32" spans="1:14" x14ac:dyDescent="0.35">
      <c r="A32" s="1" t="s">
        <v>116</v>
      </c>
      <c r="B32" s="2" t="s">
        <v>159</v>
      </c>
      <c r="C32" s="1" t="s">
        <v>111</v>
      </c>
      <c r="D32" s="2" t="s">
        <v>10</v>
      </c>
      <c r="E32" s="2" t="s">
        <v>5</v>
      </c>
      <c r="F32" s="3">
        <v>1721</v>
      </c>
      <c r="G32" s="6"/>
      <c r="H32" s="1" t="s">
        <v>173</v>
      </c>
      <c r="K32" s="4">
        <v>5082311223</v>
      </c>
      <c r="L32" s="1" t="s">
        <v>174</v>
      </c>
      <c r="M32" s="5">
        <v>45840</v>
      </c>
      <c r="N32" s="5">
        <f>DATE(YEAR(M32) + 4, MONTH(M32), DAY(M32))</f>
        <v>47301</v>
      </c>
    </row>
    <row r="33" spans="1:14" x14ac:dyDescent="0.35">
      <c r="A33" s="1" t="s">
        <v>81</v>
      </c>
      <c r="B33" s="2" t="s">
        <v>160</v>
      </c>
      <c r="C33" s="1" t="s">
        <v>82</v>
      </c>
      <c r="D33" s="2" t="s">
        <v>10</v>
      </c>
      <c r="E33" s="2" t="s">
        <v>5</v>
      </c>
      <c r="F33" s="3">
        <v>1721</v>
      </c>
      <c r="G33" s="6"/>
      <c r="H33" s="1" t="s">
        <v>223</v>
      </c>
      <c r="K33" s="4">
        <v>6178350973</v>
      </c>
      <c r="L33" s="1" t="s">
        <v>224</v>
      </c>
      <c r="M33" s="5">
        <v>45775</v>
      </c>
      <c r="N33" s="5">
        <f>DATE(YEAR(M33) + 4, MONTH(M33), DAY(M33))</f>
        <v>47236</v>
      </c>
    </row>
    <row r="34" spans="1:14" x14ac:dyDescent="0.35">
      <c r="A34" s="1" t="s">
        <v>104</v>
      </c>
      <c r="B34" s="2" t="s">
        <v>160</v>
      </c>
      <c r="C34" s="1" t="s">
        <v>105</v>
      </c>
      <c r="D34" s="2" t="s">
        <v>10</v>
      </c>
      <c r="E34" s="2" t="s">
        <v>5</v>
      </c>
      <c r="F34" s="3">
        <v>1721</v>
      </c>
      <c r="G34" s="6"/>
      <c r="H34" s="1" t="s">
        <v>225</v>
      </c>
      <c r="I34" s="1" t="s">
        <v>226</v>
      </c>
      <c r="K34" s="4">
        <v>6178757260</v>
      </c>
      <c r="L34" s="1" t="s">
        <v>227</v>
      </c>
      <c r="M34" s="5">
        <v>45812</v>
      </c>
      <c r="N34" s="5">
        <f>DATE(YEAR(M34) + 4, MONTH(M34), DAY(M34))</f>
        <v>47273</v>
      </c>
    </row>
    <row r="35" spans="1:14" x14ac:dyDescent="0.35">
      <c r="A35" s="1" t="s">
        <v>119</v>
      </c>
      <c r="B35" s="2" t="s">
        <v>160</v>
      </c>
      <c r="C35" s="1" t="s">
        <v>120</v>
      </c>
      <c r="D35" s="2" t="s">
        <v>10</v>
      </c>
      <c r="E35" s="2" t="s">
        <v>5</v>
      </c>
      <c r="F35" s="3">
        <v>1721</v>
      </c>
      <c r="G35" s="6"/>
      <c r="H35" s="1" t="s">
        <v>228</v>
      </c>
      <c r="K35" s="4">
        <v>5083970445</v>
      </c>
      <c r="L35" s="1" t="s">
        <v>229</v>
      </c>
      <c r="M35" s="5">
        <v>45757</v>
      </c>
      <c r="N35" s="5">
        <f>DATE(YEAR(M35) + 4, MONTH(M35), DAY(M35))</f>
        <v>47218</v>
      </c>
    </row>
    <row r="36" spans="1:14" x14ac:dyDescent="0.35">
      <c r="A36" s="1" t="s">
        <v>49</v>
      </c>
      <c r="B36" s="2" t="s">
        <v>160</v>
      </c>
      <c r="C36" s="1" t="s">
        <v>50</v>
      </c>
      <c r="D36" s="2" t="s">
        <v>10</v>
      </c>
      <c r="E36" s="2" t="s">
        <v>5</v>
      </c>
      <c r="F36" s="3">
        <v>1721</v>
      </c>
      <c r="G36" s="6"/>
      <c r="H36" s="1" t="s">
        <v>230</v>
      </c>
      <c r="K36" s="4">
        <v>5086810850</v>
      </c>
      <c r="L36" s="1" t="s">
        <v>231</v>
      </c>
      <c r="M36" s="5">
        <v>45734</v>
      </c>
      <c r="N36" s="5">
        <f>DATE(YEAR(M36) + 4, MONTH(M36), DAY(M36))</f>
        <v>47195</v>
      </c>
    </row>
    <row r="37" spans="1:14" x14ac:dyDescent="0.35">
      <c r="A37" s="1" t="s">
        <v>43</v>
      </c>
      <c r="B37" s="2" t="s">
        <v>160</v>
      </c>
      <c r="C37" s="1" t="s">
        <v>44</v>
      </c>
      <c r="D37" s="2" t="s">
        <v>10</v>
      </c>
      <c r="E37" s="2" t="s">
        <v>5</v>
      </c>
      <c r="F37" s="3">
        <v>1721</v>
      </c>
      <c r="G37" s="6"/>
      <c r="H37" s="1" t="s">
        <v>234</v>
      </c>
      <c r="K37" s="4">
        <v>5612548062</v>
      </c>
      <c r="L37" s="1" t="s">
        <v>235</v>
      </c>
      <c r="M37" s="5">
        <v>45714</v>
      </c>
      <c r="N37" s="5">
        <f>DATE(YEAR(M37) + 4, MONTH(M37), DAY(M37))</f>
        <v>47175</v>
      </c>
    </row>
    <row r="38" spans="1:14" x14ac:dyDescent="0.35">
      <c r="A38" s="1" t="s">
        <v>138</v>
      </c>
      <c r="B38" s="2" t="s">
        <v>160</v>
      </c>
      <c r="C38" s="1" t="s">
        <v>139</v>
      </c>
      <c r="D38" s="2" t="s">
        <v>10</v>
      </c>
      <c r="E38" s="2" t="s">
        <v>5</v>
      </c>
      <c r="F38" s="3">
        <v>1721</v>
      </c>
      <c r="G38" s="6"/>
      <c r="H38" s="1" t="s">
        <v>236</v>
      </c>
      <c r="K38" s="4">
        <v>5094323120</v>
      </c>
      <c r="L38" s="1" t="s">
        <v>237</v>
      </c>
      <c r="M38" s="5">
        <v>45882</v>
      </c>
      <c r="N38" s="5">
        <f>DATE(YEAR(M38) + 4, MONTH(M38), DAY(M38))</f>
        <v>47343</v>
      </c>
    </row>
    <row r="39" spans="1:14" x14ac:dyDescent="0.35">
      <c r="A39" s="1" t="s">
        <v>19</v>
      </c>
      <c r="B39" s="2" t="s">
        <v>160</v>
      </c>
      <c r="C39" s="1" t="s">
        <v>20</v>
      </c>
      <c r="D39" s="2" t="s">
        <v>10</v>
      </c>
      <c r="E39" s="2" t="s">
        <v>5</v>
      </c>
      <c r="F39" s="3">
        <v>1721</v>
      </c>
      <c r="G39" s="6"/>
      <c r="H39" s="1" t="s">
        <v>238</v>
      </c>
      <c r="K39" s="4">
        <v>6179472317</v>
      </c>
      <c r="L39" s="1" t="s">
        <v>239</v>
      </c>
      <c r="M39" s="5">
        <v>45678</v>
      </c>
      <c r="N39" s="5">
        <f>DATE(YEAR(M39) + 4, MONTH(M39), DAY(M39))</f>
        <v>47139</v>
      </c>
    </row>
    <row r="40" spans="1:14" x14ac:dyDescent="0.35">
      <c r="A40" s="1" t="s">
        <v>45</v>
      </c>
      <c r="B40" s="2" t="s">
        <v>160</v>
      </c>
      <c r="C40" s="1" t="s">
        <v>46</v>
      </c>
      <c r="D40" s="2" t="s">
        <v>10</v>
      </c>
      <c r="E40" s="2" t="s">
        <v>5</v>
      </c>
      <c r="F40" s="3">
        <v>1721</v>
      </c>
      <c r="G40" s="6"/>
      <c r="H40" s="1" t="s">
        <v>240</v>
      </c>
      <c r="K40" s="4">
        <v>5084002696</v>
      </c>
      <c r="L40" s="1" t="s">
        <v>241</v>
      </c>
      <c r="M40" s="5">
        <v>45729</v>
      </c>
      <c r="N40" s="5">
        <f>DATE(YEAR(M40) + 4, MONTH(M40), DAY(M40))</f>
        <v>47190</v>
      </c>
    </row>
    <row r="41" spans="1:14" x14ac:dyDescent="0.35">
      <c r="A41" s="1" t="s">
        <v>108</v>
      </c>
      <c r="B41" s="2" t="s">
        <v>160</v>
      </c>
      <c r="C41" s="1" t="s">
        <v>109</v>
      </c>
      <c r="D41" s="2" t="s">
        <v>10</v>
      </c>
      <c r="E41" s="2" t="s">
        <v>5</v>
      </c>
      <c r="F41" s="3">
        <v>1721</v>
      </c>
      <c r="G41" s="6"/>
      <c r="H41" s="1" t="s">
        <v>242</v>
      </c>
      <c r="K41" s="4">
        <v>8573839831</v>
      </c>
      <c r="L41" s="1" t="s">
        <v>243</v>
      </c>
      <c r="M41" s="5">
        <v>45820</v>
      </c>
      <c r="N41" s="5">
        <f>DATE(YEAR(M41) + 4, MONTH(M41), DAY(M41))</f>
        <v>47281</v>
      </c>
    </row>
    <row r="42" spans="1:14" x14ac:dyDescent="0.35">
      <c r="A42" s="1" t="s">
        <v>63</v>
      </c>
      <c r="B42" s="2" t="s">
        <v>160</v>
      </c>
      <c r="C42" s="1" t="s">
        <v>64</v>
      </c>
      <c r="D42" s="2" t="s">
        <v>10</v>
      </c>
      <c r="E42" s="2" t="s">
        <v>5</v>
      </c>
      <c r="F42" s="3">
        <v>1721</v>
      </c>
      <c r="G42" s="6"/>
      <c r="H42" s="1" t="s">
        <v>244</v>
      </c>
      <c r="I42" s="1" t="s">
        <v>245</v>
      </c>
      <c r="K42" s="4">
        <v>5082697601</v>
      </c>
      <c r="L42" s="1" t="s">
        <v>246</v>
      </c>
      <c r="M42" s="5">
        <v>45749</v>
      </c>
      <c r="N42" s="5">
        <f>DATE(YEAR(M42) + 4, MONTH(M42), DAY(M42))</f>
        <v>47210</v>
      </c>
    </row>
    <row r="43" spans="1:14" x14ac:dyDescent="0.35">
      <c r="A43" s="1" t="s">
        <v>93</v>
      </c>
      <c r="B43" s="2" t="s">
        <v>160</v>
      </c>
      <c r="C43" s="1" t="s">
        <v>94</v>
      </c>
      <c r="D43" s="2" t="s">
        <v>10</v>
      </c>
      <c r="E43" s="2" t="s">
        <v>5</v>
      </c>
      <c r="F43" s="3">
        <v>1721</v>
      </c>
      <c r="G43" s="6"/>
      <c r="H43" s="1" t="s">
        <v>247</v>
      </c>
      <c r="K43" s="4">
        <v>5084942290</v>
      </c>
      <c r="L43" s="1" t="s">
        <v>248</v>
      </c>
      <c r="M43" s="5">
        <v>45778</v>
      </c>
      <c r="N43" s="5">
        <f>DATE(YEAR(M43) + 4, MONTH(M43), DAY(M43))</f>
        <v>47239</v>
      </c>
    </row>
    <row r="44" spans="1:14" x14ac:dyDescent="0.35">
      <c r="A44" s="1" t="s">
        <v>106</v>
      </c>
      <c r="B44" s="2" t="s">
        <v>159</v>
      </c>
      <c r="C44" s="1" t="s">
        <v>107</v>
      </c>
      <c r="D44" s="2" t="s">
        <v>10</v>
      </c>
      <c r="E44" s="2" t="s">
        <v>5</v>
      </c>
      <c r="F44" s="3">
        <v>1721</v>
      </c>
      <c r="G44" s="6"/>
      <c r="H44" s="1" t="s">
        <v>249</v>
      </c>
      <c r="I44" s="1" t="s">
        <v>250</v>
      </c>
      <c r="K44" s="4">
        <v>4078603960</v>
      </c>
      <c r="L44" s="1" t="s">
        <v>251</v>
      </c>
      <c r="M44" s="5">
        <v>45819</v>
      </c>
      <c r="N44" s="5">
        <f>DATE(YEAR(M44) + 4, MONTH(M44), DAY(M44))</f>
        <v>47280</v>
      </c>
    </row>
    <row r="45" spans="1:14" x14ac:dyDescent="0.35">
      <c r="A45" s="1" t="s">
        <v>35</v>
      </c>
      <c r="B45" s="2" t="s">
        <v>159</v>
      </c>
      <c r="C45" s="1" t="s">
        <v>36</v>
      </c>
      <c r="D45" s="2" t="s">
        <v>10</v>
      </c>
      <c r="E45" s="2" t="s">
        <v>5</v>
      </c>
      <c r="F45" s="3">
        <v>1721</v>
      </c>
      <c r="G45" s="6"/>
      <c r="H45" s="1" t="s">
        <v>252</v>
      </c>
      <c r="K45" s="4">
        <v>5088812265</v>
      </c>
      <c r="L45" s="1" t="s">
        <v>253</v>
      </c>
      <c r="M45" s="5">
        <v>45706</v>
      </c>
      <c r="N45" s="5">
        <f>DATE(YEAR(M45) + 4, MONTH(M45), DAY(M45))</f>
        <v>47167</v>
      </c>
    </row>
    <row r="46" spans="1:14" x14ac:dyDescent="0.35">
      <c r="A46" s="1" t="s">
        <v>47</v>
      </c>
      <c r="B46" s="2" t="s">
        <v>159</v>
      </c>
      <c r="C46" s="1" t="s">
        <v>48</v>
      </c>
      <c r="D46" s="2" t="s">
        <v>10</v>
      </c>
      <c r="E46" s="2" t="s">
        <v>5</v>
      </c>
      <c r="F46" s="3">
        <v>1721</v>
      </c>
      <c r="G46" s="6"/>
      <c r="H46" s="1" t="s">
        <v>254</v>
      </c>
      <c r="I46" s="1" t="s">
        <v>255</v>
      </c>
      <c r="K46" s="4">
        <v>5082023051</v>
      </c>
      <c r="L46" s="1" t="s">
        <v>200</v>
      </c>
      <c r="M46" s="5">
        <v>45734</v>
      </c>
      <c r="N46" s="5">
        <f>DATE(YEAR(M46) + 4, MONTH(M46), DAY(M46))</f>
        <v>47195</v>
      </c>
    </row>
    <row r="47" spans="1:14" x14ac:dyDescent="0.35">
      <c r="A47" s="1" t="s">
        <v>150</v>
      </c>
      <c r="B47" s="2" t="s">
        <v>160</v>
      </c>
      <c r="C47" s="1" t="s">
        <v>151</v>
      </c>
      <c r="D47" s="2" t="s">
        <v>10</v>
      </c>
      <c r="E47" s="2" t="s">
        <v>5</v>
      </c>
      <c r="F47" s="3">
        <v>1721</v>
      </c>
      <c r="G47" s="6"/>
      <c r="H47" s="1" t="s">
        <v>256</v>
      </c>
      <c r="K47" s="4">
        <v>5085301708</v>
      </c>
      <c r="L47" s="1" t="s">
        <v>257</v>
      </c>
      <c r="M47" s="5">
        <v>45915</v>
      </c>
      <c r="N47" s="5">
        <f>DATE(YEAR(M47) + 4, MONTH(M47), DAY(M47))</f>
        <v>47376</v>
      </c>
    </row>
    <row r="48" spans="1:14" x14ac:dyDescent="0.35">
      <c r="A48" s="1" t="s">
        <v>95</v>
      </c>
      <c r="B48" s="2" t="s">
        <v>159</v>
      </c>
      <c r="C48" s="1" t="s">
        <v>88</v>
      </c>
      <c r="D48" s="2" t="s">
        <v>10</v>
      </c>
      <c r="E48" s="2" t="s">
        <v>5</v>
      </c>
      <c r="F48" s="3">
        <v>1721</v>
      </c>
      <c r="G48" s="6"/>
      <c r="H48" s="1" t="s">
        <v>203</v>
      </c>
      <c r="K48" s="4">
        <v>5088817404</v>
      </c>
      <c r="L48" s="1" t="s">
        <v>258</v>
      </c>
      <c r="M48" s="5">
        <v>45799</v>
      </c>
      <c r="N48" s="5">
        <f>DATE(YEAR(M48) + 4, MONTH(M48), DAY(M48))</f>
        <v>47260</v>
      </c>
    </row>
    <row r="49" spans="1:14" x14ac:dyDescent="0.35">
      <c r="A49" s="1" t="s">
        <v>146</v>
      </c>
      <c r="B49" s="2" t="s">
        <v>160</v>
      </c>
      <c r="C49" s="1" t="s">
        <v>147</v>
      </c>
      <c r="D49" s="2" t="s">
        <v>10</v>
      </c>
      <c r="E49" s="2" t="s">
        <v>5</v>
      </c>
      <c r="F49" s="3">
        <v>1721</v>
      </c>
      <c r="G49" s="6"/>
      <c r="H49" s="1" t="s">
        <v>259</v>
      </c>
      <c r="K49" s="4">
        <v>7814753509</v>
      </c>
      <c r="L49" s="1" t="s">
        <v>260</v>
      </c>
      <c r="M49" s="5">
        <v>45916</v>
      </c>
      <c r="N49" s="5">
        <f>DATE(YEAR(M49) + 4, MONTH(M49), DAY(M49))</f>
        <v>47377</v>
      </c>
    </row>
    <row r="50" spans="1:14" x14ac:dyDescent="0.35">
      <c r="A50" s="1" t="s">
        <v>83</v>
      </c>
      <c r="B50" s="2" t="s">
        <v>160</v>
      </c>
      <c r="C50" s="1" t="s">
        <v>84</v>
      </c>
      <c r="D50" s="2" t="s">
        <v>10</v>
      </c>
      <c r="E50" s="2" t="s">
        <v>5</v>
      </c>
      <c r="F50" s="3">
        <v>1721</v>
      </c>
      <c r="G50" s="6"/>
      <c r="H50" s="1" t="s">
        <v>261</v>
      </c>
      <c r="K50" s="4">
        <v>7819566430</v>
      </c>
      <c r="L50" s="1" t="s">
        <v>262</v>
      </c>
      <c r="M50" s="5">
        <v>45777</v>
      </c>
      <c r="N50" s="5">
        <f>DATE(YEAR(M50) + 4, MONTH(M50), DAY(M50))</f>
        <v>47238</v>
      </c>
    </row>
    <row r="51" spans="1:14" x14ac:dyDescent="0.35">
      <c r="A51" s="1" t="s">
        <v>144</v>
      </c>
      <c r="B51" s="2" t="s">
        <v>159</v>
      </c>
      <c r="C51" s="1" t="s">
        <v>145</v>
      </c>
      <c r="D51" s="2" t="s">
        <v>10</v>
      </c>
      <c r="E51" s="2" t="s">
        <v>5</v>
      </c>
      <c r="F51" s="3">
        <v>1721</v>
      </c>
      <c r="G51" s="6"/>
      <c r="H51" s="1" t="s">
        <v>263</v>
      </c>
      <c r="K51" s="4">
        <v>5088343484</v>
      </c>
      <c r="L51" s="1" t="s">
        <v>264</v>
      </c>
      <c r="M51" s="5">
        <v>45896</v>
      </c>
      <c r="N51" s="5">
        <f>DATE(YEAR(M51) + 4, MONTH(M51), DAY(M51))</f>
        <v>47357</v>
      </c>
    </row>
    <row r="52" spans="1:14" x14ac:dyDescent="0.35">
      <c r="A52" s="1" t="s">
        <v>328</v>
      </c>
      <c r="B52" s="2" t="s">
        <v>160</v>
      </c>
      <c r="C52" s="1" t="s">
        <v>130</v>
      </c>
      <c r="D52" s="2" t="s">
        <v>10</v>
      </c>
      <c r="E52" s="2" t="s">
        <v>5</v>
      </c>
      <c r="F52" s="3">
        <v>1721</v>
      </c>
      <c r="G52" s="6"/>
      <c r="H52" s="1" t="s">
        <v>265</v>
      </c>
      <c r="K52" s="4">
        <v>9087645399</v>
      </c>
      <c r="L52" s="1" t="s">
        <v>266</v>
      </c>
      <c r="M52" s="5">
        <v>45861</v>
      </c>
      <c r="N52" s="5">
        <f>DATE(YEAR(M52) + 4, MONTH(M52), DAY(M52))</f>
        <v>47322</v>
      </c>
    </row>
    <row r="53" spans="1:14" x14ac:dyDescent="0.35">
      <c r="A53" s="1" t="s">
        <v>128</v>
      </c>
      <c r="B53" s="2" t="s">
        <v>159</v>
      </c>
      <c r="C53" s="1" t="s">
        <v>129</v>
      </c>
      <c r="D53" s="2" t="s">
        <v>10</v>
      </c>
      <c r="E53" s="2" t="s">
        <v>5</v>
      </c>
      <c r="F53" s="3">
        <v>1721</v>
      </c>
      <c r="G53" s="6"/>
      <c r="H53" s="1" t="s">
        <v>267</v>
      </c>
      <c r="K53" s="4">
        <v>7742396194</v>
      </c>
      <c r="L53" s="1" t="s">
        <v>268</v>
      </c>
      <c r="M53" s="5">
        <v>45861</v>
      </c>
      <c r="N53" s="5">
        <f>DATE(YEAR(M53) + 4, MONTH(M53), DAY(M53))</f>
        <v>47322</v>
      </c>
    </row>
    <row r="54" spans="1:14" x14ac:dyDescent="0.35">
      <c r="A54" s="1" t="s">
        <v>156</v>
      </c>
      <c r="B54" s="2" t="s">
        <v>160</v>
      </c>
      <c r="C54" s="1" t="s">
        <v>157</v>
      </c>
      <c r="D54" s="2" t="s">
        <v>10</v>
      </c>
      <c r="E54" s="2" t="s">
        <v>5</v>
      </c>
      <c r="F54" s="3">
        <v>1721</v>
      </c>
      <c r="G54" s="6"/>
      <c r="H54" s="1" t="s">
        <v>269</v>
      </c>
      <c r="K54" s="4">
        <v>8179299108</v>
      </c>
      <c r="L54" s="1" t="s">
        <v>270</v>
      </c>
      <c r="M54" s="5">
        <v>45931</v>
      </c>
      <c r="N54" s="5">
        <f>DATE(YEAR(M54) + 4, MONTH(M54), DAY(M54))</f>
        <v>47392</v>
      </c>
    </row>
    <row r="55" spans="1:14" x14ac:dyDescent="0.35">
      <c r="A55" s="1" t="s">
        <v>89</v>
      </c>
      <c r="B55" s="2" t="s">
        <v>159</v>
      </c>
      <c r="C55" s="1" t="s">
        <v>90</v>
      </c>
      <c r="D55" s="2" t="s">
        <v>10</v>
      </c>
      <c r="E55" s="2" t="s">
        <v>5</v>
      </c>
      <c r="F55" s="3">
        <v>1721</v>
      </c>
      <c r="G55" s="6"/>
      <c r="H55" s="1" t="s">
        <v>271</v>
      </c>
      <c r="K55" s="4">
        <v>5088811551</v>
      </c>
      <c r="L55" s="1" t="s">
        <v>272</v>
      </c>
      <c r="M55" s="5">
        <v>45784</v>
      </c>
      <c r="N55" s="5">
        <f>DATE(YEAR(M55) + 4, MONTH(M55), DAY(M55))</f>
        <v>47245</v>
      </c>
    </row>
    <row r="56" spans="1:14" x14ac:dyDescent="0.35">
      <c r="A56" s="1" t="s">
        <v>161</v>
      </c>
      <c r="B56" s="2" t="s">
        <v>160</v>
      </c>
      <c r="C56" s="1" t="s">
        <v>127</v>
      </c>
      <c r="D56" s="2" t="s">
        <v>10</v>
      </c>
      <c r="E56" s="2" t="s">
        <v>5</v>
      </c>
      <c r="F56" s="3">
        <v>1721</v>
      </c>
      <c r="G56" s="6"/>
      <c r="H56" s="1" t="s">
        <v>273</v>
      </c>
      <c r="K56" s="4">
        <v>7744339118</v>
      </c>
      <c r="L56" s="1" t="s">
        <v>274</v>
      </c>
      <c r="M56" s="5">
        <v>45860</v>
      </c>
      <c r="N56" s="5">
        <f>DATE(YEAR(M56) + 4, MONTH(M56), DAY(M56))</f>
        <v>47321</v>
      </c>
    </row>
    <row r="57" spans="1:14" x14ac:dyDescent="0.35">
      <c r="A57" s="1" t="s">
        <v>79</v>
      </c>
      <c r="B57" s="2" t="s">
        <v>160</v>
      </c>
      <c r="C57" s="1" t="s">
        <v>80</v>
      </c>
      <c r="D57" s="2" t="s">
        <v>10</v>
      </c>
      <c r="E57" s="2" t="s">
        <v>5</v>
      </c>
      <c r="F57" s="3">
        <v>1721</v>
      </c>
      <c r="G57" s="6"/>
      <c r="H57" s="1" t="s">
        <v>275</v>
      </c>
      <c r="K57" s="4">
        <v>5085619766</v>
      </c>
      <c r="L57" s="1" t="s">
        <v>276</v>
      </c>
      <c r="M57" s="5">
        <v>45775</v>
      </c>
      <c r="N57" s="5">
        <f>DATE(YEAR(M57) + 4, MONTH(M57), DAY(M57))</f>
        <v>47236</v>
      </c>
    </row>
    <row r="58" spans="1:14" x14ac:dyDescent="0.35">
      <c r="A58" s="1" t="s">
        <v>67</v>
      </c>
      <c r="B58" s="2" t="s">
        <v>160</v>
      </c>
      <c r="C58" s="1" t="s">
        <v>68</v>
      </c>
      <c r="D58" s="2" t="s">
        <v>10</v>
      </c>
      <c r="E58" s="2" t="s">
        <v>5</v>
      </c>
      <c r="F58" s="3">
        <v>1721</v>
      </c>
      <c r="G58" s="6"/>
      <c r="H58" s="1" t="s">
        <v>281</v>
      </c>
      <c r="K58" s="4">
        <v>5085231312</v>
      </c>
      <c r="L58" s="1" t="s">
        <v>282</v>
      </c>
      <c r="M58" s="5">
        <v>45757</v>
      </c>
      <c r="N58" s="5">
        <f>DATE(YEAR(M58) + 4, MONTH(M58), DAY(M58))</f>
        <v>47218</v>
      </c>
    </row>
    <row r="59" spans="1:14" x14ac:dyDescent="0.35">
      <c r="A59" s="1" t="s">
        <v>65</v>
      </c>
      <c r="B59" s="2" t="s">
        <v>160</v>
      </c>
      <c r="C59" s="1" t="s">
        <v>66</v>
      </c>
      <c r="D59" s="2" t="s">
        <v>10</v>
      </c>
      <c r="E59" s="2" t="s">
        <v>5</v>
      </c>
      <c r="F59" s="3">
        <v>1721</v>
      </c>
      <c r="G59" s="6"/>
      <c r="H59" s="1" t="s">
        <v>283</v>
      </c>
      <c r="K59" s="4">
        <v>5083093727</v>
      </c>
      <c r="L59" s="1" t="s">
        <v>284</v>
      </c>
      <c r="M59" s="5">
        <v>45755</v>
      </c>
      <c r="N59" s="5">
        <f>DATE(YEAR(M59) + 4, MONTH(M59), DAY(M59))</f>
        <v>47216</v>
      </c>
    </row>
    <row r="60" spans="1:14" x14ac:dyDescent="0.35">
      <c r="A60" s="1" t="s">
        <v>136</v>
      </c>
      <c r="B60" s="2" t="s">
        <v>160</v>
      </c>
      <c r="C60" s="1" t="s">
        <v>137</v>
      </c>
      <c r="D60" s="2" t="s">
        <v>10</v>
      </c>
      <c r="E60" s="2" t="s">
        <v>5</v>
      </c>
      <c r="F60" s="3">
        <v>1721</v>
      </c>
      <c r="G60" s="6"/>
      <c r="H60" s="1" t="s">
        <v>285</v>
      </c>
      <c r="K60" s="4">
        <v>6033874222</v>
      </c>
      <c r="L60" s="1" t="s">
        <v>286</v>
      </c>
      <c r="M60" s="5">
        <v>45869</v>
      </c>
      <c r="N60" s="5">
        <f>DATE(YEAR(M60) + 4, MONTH(M60), DAY(M60))</f>
        <v>47330</v>
      </c>
    </row>
    <row r="61" spans="1:14" x14ac:dyDescent="0.35">
      <c r="A61" s="1" t="s">
        <v>77</v>
      </c>
      <c r="B61" s="2" t="s">
        <v>160</v>
      </c>
      <c r="C61" s="1" t="s">
        <v>78</v>
      </c>
      <c r="D61" s="2" t="s">
        <v>10</v>
      </c>
      <c r="E61" s="2" t="s">
        <v>5</v>
      </c>
      <c r="F61" s="3">
        <v>1721</v>
      </c>
      <c r="G61" s="6"/>
      <c r="H61" s="1" t="s">
        <v>232</v>
      </c>
      <c r="K61" s="4">
        <v>6172864585</v>
      </c>
      <c r="L61" s="1" t="s">
        <v>233</v>
      </c>
      <c r="M61" s="5">
        <v>45775</v>
      </c>
      <c r="N61" s="5">
        <f>DATE(YEAR(M61) + 4, MONTH(M61), DAY(M61))</f>
        <v>47236</v>
      </c>
    </row>
    <row r="62" spans="1:14" x14ac:dyDescent="0.35">
      <c r="A62" s="1" t="s">
        <v>91</v>
      </c>
      <c r="B62" s="2" t="s">
        <v>160</v>
      </c>
      <c r="C62" s="1" t="s">
        <v>92</v>
      </c>
      <c r="D62" s="2" t="s">
        <v>10</v>
      </c>
      <c r="E62" s="2" t="s">
        <v>5</v>
      </c>
      <c r="F62" s="3">
        <v>1721</v>
      </c>
      <c r="G62" s="6"/>
      <c r="H62" s="1" t="s">
        <v>289</v>
      </c>
      <c r="K62" s="4">
        <v>5087335171</v>
      </c>
      <c r="L62" s="1" t="s">
        <v>290</v>
      </c>
      <c r="M62" s="5">
        <v>45785</v>
      </c>
      <c r="N62" s="5">
        <f>DATE(YEAR(M62) + 4, MONTH(M62), DAY(M62))</f>
        <v>47246</v>
      </c>
    </row>
    <row r="63" spans="1:14" x14ac:dyDescent="0.35">
      <c r="A63" s="1" t="s">
        <v>110</v>
      </c>
      <c r="B63" s="2" t="s">
        <v>159</v>
      </c>
      <c r="C63" s="1" t="s">
        <v>111</v>
      </c>
      <c r="D63" s="2" t="s">
        <v>10</v>
      </c>
      <c r="E63" s="2" t="s">
        <v>5</v>
      </c>
      <c r="F63" s="3">
        <v>1721</v>
      </c>
      <c r="G63" s="6"/>
      <c r="H63" s="1" t="s">
        <v>287</v>
      </c>
      <c r="K63" s="4">
        <v>5088815441</v>
      </c>
      <c r="L63" s="1" t="s">
        <v>288</v>
      </c>
      <c r="M63" s="5">
        <v>45833</v>
      </c>
      <c r="N63" s="5">
        <f>DATE(YEAR(M63) + 4, MONTH(M63), DAY(M63))</f>
        <v>47294</v>
      </c>
    </row>
    <row r="64" spans="1:14" x14ac:dyDescent="0.35">
      <c r="A64" s="1" t="s">
        <v>11</v>
      </c>
      <c r="B64" s="2" t="s">
        <v>160</v>
      </c>
      <c r="C64" s="1" t="s">
        <v>12</v>
      </c>
      <c r="D64" s="2" t="s">
        <v>10</v>
      </c>
      <c r="E64" s="2" t="s">
        <v>5</v>
      </c>
      <c r="F64" s="3">
        <v>1721</v>
      </c>
      <c r="G64" s="6"/>
      <c r="H64" s="1" t="s">
        <v>291</v>
      </c>
      <c r="K64" s="4">
        <v>9712563240</v>
      </c>
      <c r="L64" s="1" t="s">
        <v>292</v>
      </c>
      <c r="M64" s="5">
        <v>45665</v>
      </c>
      <c r="N64" s="5">
        <f>DATE(YEAR(M64) + 4, MONTH(M64), DAY(M64))</f>
        <v>47126</v>
      </c>
    </row>
    <row r="65" spans="1:14" x14ac:dyDescent="0.35">
      <c r="A65" s="1" t="s">
        <v>69</v>
      </c>
      <c r="B65" s="2" t="s">
        <v>160</v>
      </c>
      <c r="C65" s="1" t="s">
        <v>70</v>
      </c>
      <c r="D65" s="2" t="s">
        <v>10</v>
      </c>
      <c r="E65" s="2" t="s">
        <v>5</v>
      </c>
      <c r="F65" s="3">
        <v>1721</v>
      </c>
      <c r="G65" s="6"/>
      <c r="H65" s="1" t="s">
        <v>293</v>
      </c>
      <c r="K65" s="4">
        <v>7816328058</v>
      </c>
      <c r="L65" s="1" t="s">
        <v>294</v>
      </c>
      <c r="M65" s="5">
        <v>45761</v>
      </c>
      <c r="N65" s="5">
        <f>DATE(YEAR(M65) + 4, MONTH(M65), DAY(M65))</f>
        <v>47222</v>
      </c>
    </row>
    <row r="66" spans="1:14" x14ac:dyDescent="0.35">
      <c r="A66" s="1" t="s">
        <v>121</v>
      </c>
      <c r="B66" s="2" t="s">
        <v>159</v>
      </c>
      <c r="C66" s="1" t="s">
        <v>122</v>
      </c>
      <c r="D66" s="2" t="s">
        <v>10</v>
      </c>
      <c r="E66" s="2" t="s">
        <v>5</v>
      </c>
      <c r="F66" s="3">
        <v>1721</v>
      </c>
      <c r="G66" s="6"/>
      <c r="H66" s="1" t="s">
        <v>295</v>
      </c>
      <c r="K66" s="4">
        <v>5082509658</v>
      </c>
      <c r="L66" s="1" t="s">
        <v>296</v>
      </c>
      <c r="M66" s="5">
        <v>45859</v>
      </c>
      <c r="N66" s="5">
        <f>DATE(YEAR(M66) + 4, MONTH(M66), DAY(M66))</f>
        <v>47320</v>
      </c>
    </row>
    <row r="67" spans="1:14" x14ac:dyDescent="0.35">
      <c r="A67" s="1" t="s">
        <v>51</v>
      </c>
      <c r="B67" s="2" t="s">
        <v>159</v>
      </c>
      <c r="C67" s="1" t="s">
        <v>52</v>
      </c>
      <c r="D67" s="2" t="s">
        <v>10</v>
      </c>
      <c r="E67" s="2" t="s">
        <v>5</v>
      </c>
      <c r="F67" s="3">
        <v>1721</v>
      </c>
      <c r="G67" s="6"/>
      <c r="H67" s="1" t="s">
        <v>297</v>
      </c>
      <c r="K67" s="4">
        <v>5088812550</v>
      </c>
      <c r="L67" s="1" t="s">
        <v>298</v>
      </c>
      <c r="M67" s="5">
        <v>45734</v>
      </c>
      <c r="N67" s="5">
        <f>DATE(YEAR(M67) + 4, MONTH(M67), DAY(M67))</f>
        <v>47195</v>
      </c>
    </row>
    <row r="68" spans="1:14" x14ac:dyDescent="0.35">
      <c r="A68" s="1" t="s">
        <v>100</v>
      </c>
      <c r="B68" s="2" t="s">
        <v>160</v>
      </c>
      <c r="C68" s="1" t="s">
        <v>101</v>
      </c>
      <c r="D68" s="2" t="s">
        <v>10</v>
      </c>
      <c r="E68" s="2" t="s">
        <v>5</v>
      </c>
      <c r="F68" s="3">
        <v>1721</v>
      </c>
      <c r="G68" s="6"/>
      <c r="H68" s="1" t="s">
        <v>299</v>
      </c>
      <c r="K68" s="4">
        <v>5082156396</v>
      </c>
      <c r="L68" s="1" t="s">
        <v>300</v>
      </c>
      <c r="M68" s="5">
        <v>45806</v>
      </c>
      <c r="N68" s="5">
        <f>DATE(YEAR(M68) + 4, MONTH(M68), DAY(M68))</f>
        <v>47267</v>
      </c>
    </row>
    <row r="69" spans="1:14" x14ac:dyDescent="0.35">
      <c r="A69" s="1" t="s">
        <v>71</v>
      </c>
      <c r="B69" s="2" t="s">
        <v>160</v>
      </c>
      <c r="C69" s="1" t="s">
        <v>72</v>
      </c>
      <c r="D69" s="2" t="s">
        <v>10</v>
      </c>
      <c r="E69" s="2" t="s">
        <v>5</v>
      </c>
      <c r="F69" s="3">
        <v>1721</v>
      </c>
      <c r="G69" s="6"/>
      <c r="H69" s="1" t="s">
        <v>301</v>
      </c>
      <c r="K69" s="4">
        <v>7744980553</v>
      </c>
      <c r="L69" s="1" t="s">
        <v>200</v>
      </c>
      <c r="M69" s="5">
        <v>45761</v>
      </c>
      <c r="N69" s="5">
        <f>DATE(YEAR(M69) + 4, MONTH(M69), DAY(M69))</f>
        <v>47222</v>
      </c>
    </row>
    <row r="70" spans="1:14" x14ac:dyDescent="0.35">
      <c r="A70" s="1" t="s">
        <v>134</v>
      </c>
      <c r="B70" s="2" t="s">
        <v>159</v>
      </c>
      <c r="C70" s="1" t="s">
        <v>135</v>
      </c>
      <c r="D70" s="2" t="s">
        <v>10</v>
      </c>
      <c r="E70" s="2" t="s">
        <v>5</v>
      </c>
      <c r="F70" s="3">
        <v>1721</v>
      </c>
      <c r="G70" s="6"/>
      <c r="H70" s="1" t="s">
        <v>304</v>
      </c>
      <c r="K70" s="4">
        <v>5088859011</v>
      </c>
      <c r="L70" s="1" t="s">
        <v>305</v>
      </c>
      <c r="M70" s="5">
        <v>45873</v>
      </c>
      <c r="N70" s="5">
        <f>DATE(YEAR(M70) + 4, MONTH(M70), DAY(M70))</f>
        <v>47334</v>
      </c>
    </row>
    <row r="71" spans="1:14" x14ac:dyDescent="0.35">
      <c r="A71" s="1" t="s">
        <v>39</v>
      </c>
      <c r="B71" s="2" t="s">
        <v>160</v>
      </c>
      <c r="C71" s="1" t="s">
        <v>40</v>
      </c>
      <c r="D71" s="2" t="s">
        <v>10</v>
      </c>
      <c r="E71" s="2" t="s">
        <v>5</v>
      </c>
      <c r="F71" s="3">
        <v>1721</v>
      </c>
      <c r="G71" s="6"/>
      <c r="H71" s="1" t="s">
        <v>306</v>
      </c>
      <c r="K71" s="4">
        <v>5084057221</v>
      </c>
      <c r="L71" s="1" t="s">
        <v>307</v>
      </c>
      <c r="M71" s="5">
        <v>45706</v>
      </c>
      <c r="N71" s="5">
        <f>DATE(YEAR(M71) + 4, MONTH(M71), DAY(M71))</f>
        <v>47167</v>
      </c>
    </row>
    <row r="72" spans="1:14" x14ac:dyDescent="0.35">
      <c r="A72" s="1" t="s">
        <v>27</v>
      </c>
      <c r="B72" s="2" t="s">
        <v>160</v>
      </c>
      <c r="C72" s="1" t="s">
        <v>28</v>
      </c>
      <c r="D72" s="2" t="s">
        <v>10</v>
      </c>
      <c r="E72" s="2" t="s">
        <v>5</v>
      </c>
      <c r="F72" s="3">
        <v>1721</v>
      </c>
      <c r="G72" s="6"/>
      <c r="H72" s="1" t="s">
        <v>302</v>
      </c>
      <c r="K72" s="4">
        <v>5083336954</v>
      </c>
      <c r="L72" s="1" t="s">
        <v>303</v>
      </c>
      <c r="M72" s="5">
        <v>45687</v>
      </c>
      <c r="N72" s="5">
        <f>DATE(YEAR(M72) + 4, MONTH(M72), DAY(M72))</f>
        <v>47148</v>
      </c>
    </row>
    <row r="73" spans="1:14" x14ac:dyDescent="0.35">
      <c r="A73" s="1" t="s">
        <v>57</v>
      </c>
      <c r="B73" s="2" t="s">
        <v>159</v>
      </c>
      <c r="C73" s="1" t="s">
        <v>58</v>
      </c>
      <c r="D73" s="2" t="s">
        <v>10</v>
      </c>
      <c r="E73" s="2" t="s">
        <v>5</v>
      </c>
      <c r="F73" s="3">
        <v>1721</v>
      </c>
      <c r="G73" s="6"/>
      <c r="H73" s="1" t="s">
        <v>308</v>
      </c>
      <c r="K73" s="4">
        <v>5089046061</v>
      </c>
      <c r="L73" s="1" t="s">
        <v>309</v>
      </c>
      <c r="M73" s="5">
        <v>45742</v>
      </c>
      <c r="N73" s="5">
        <f>DATE(YEAR(M73) + 4, MONTH(M73), DAY(M73))</f>
        <v>47203</v>
      </c>
    </row>
    <row r="74" spans="1:14" x14ac:dyDescent="0.35">
      <c r="A74" s="1" t="s">
        <v>73</v>
      </c>
      <c r="B74" s="2" t="s">
        <v>159</v>
      </c>
      <c r="C74" s="1" t="s">
        <v>74</v>
      </c>
      <c r="D74" s="2" t="s">
        <v>10</v>
      </c>
      <c r="E74" s="2" t="s">
        <v>5</v>
      </c>
      <c r="F74" s="3">
        <v>1721</v>
      </c>
      <c r="G74" s="6"/>
      <c r="H74" s="1" t="s">
        <v>310</v>
      </c>
      <c r="K74" s="4">
        <v>5082030901</v>
      </c>
      <c r="L74" s="1" t="s">
        <v>277</v>
      </c>
      <c r="M74" s="5">
        <v>45761</v>
      </c>
      <c r="N74" s="5">
        <f>DATE(YEAR(M74) + 4, MONTH(M74), DAY(M74))</f>
        <v>47222</v>
      </c>
    </row>
    <row r="75" spans="1:14" x14ac:dyDescent="0.35">
      <c r="A75" s="1" t="s">
        <v>85</v>
      </c>
      <c r="B75" s="2" t="s">
        <v>159</v>
      </c>
      <c r="C75" s="1" t="s">
        <v>86</v>
      </c>
      <c r="D75" s="2" t="s">
        <v>10</v>
      </c>
      <c r="E75" s="2" t="s">
        <v>5</v>
      </c>
      <c r="F75" s="3">
        <v>1721</v>
      </c>
      <c r="G75" s="6"/>
      <c r="H75" s="1" t="s">
        <v>311</v>
      </c>
      <c r="K75" s="4">
        <v>5088811565</v>
      </c>
      <c r="L75" s="1" t="s">
        <v>312</v>
      </c>
      <c r="M75" s="5">
        <v>45776</v>
      </c>
      <c r="N75" s="5">
        <f>DATE(YEAR(M75) + 4, MONTH(M75), DAY(M75))</f>
        <v>47237</v>
      </c>
    </row>
    <row r="76" spans="1:14" x14ac:dyDescent="0.5">
      <c r="A76" s="1" t="s">
        <v>333</v>
      </c>
      <c r="B76" s="2" t="s">
        <v>159</v>
      </c>
      <c r="C76" s="1" t="s">
        <v>334</v>
      </c>
      <c r="D76" s="2" t="s">
        <v>10</v>
      </c>
      <c r="E76" s="2" t="s">
        <v>5</v>
      </c>
      <c r="F76" s="3">
        <v>1721</v>
      </c>
      <c r="G76" s="6"/>
      <c r="H76" s="1" t="s">
        <v>335</v>
      </c>
      <c r="K76" s="4">
        <v>5088818555</v>
      </c>
      <c r="L76" s="8" t="s">
        <v>336</v>
      </c>
      <c r="M76" s="5">
        <v>45945</v>
      </c>
      <c r="N76" s="5">
        <f>DATE(YEAR(M76) + 4, MONTH(M76), DAY(M76))</f>
        <v>47406</v>
      </c>
    </row>
    <row r="77" spans="1:14" x14ac:dyDescent="0.35">
      <c r="A77" s="1" t="s">
        <v>21</v>
      </c>
      <c r="B77" s="2" t="s">
        <v>160</v>
      </c>
      <c r="C77" s="1" t="s">
        <v>22</v>
      </c>
      <c r="D77" s="2" t="s">
        <v>10</v>
      </c>
      <c r="E77" s="2" t="s">
        <v>5</v>
      </c>
      <c r="F77" s="3">
        <v>1721</v>
      </c>
      <c r="G77" s="6"/>
      <c r="H77" s="1" t="s">
        <v>313</v>
      </c>
      <c r="K77" s="4">
        <v>5085615780</v>
      </c>
      <c r="L77" s="1" t="s">
        <v>314</v>
      </c>
      <c r="M77" s="5">
        <v>45679</v>
      </c>
      <c r="N77" s="5">
        <f>DATE(YEAR(M77) + 4, MONTH(M77), DAY(M77))</f>
        <v>47140</v>
      </c>
    </row>
    <row r="78" spans="1:14" x14ac:dyDescent="0.35">
      <c r="A78" s="1" t="s">
        <v>98</v>
      </c>
      <c r="B78" s="2" t="s">
        <v>160</v>
      </c>
      <c r="C78" s="1" t="s">
        <v>99</v>
      </c>
      <c r="D78" s="2" t="s">
        <v>10</v>
      </c>
      <c r="E78" s="2" t="s">
        <v>5</v>
      </c>
      <c r="F78" s="3">
        <v>1721</v>
      </c>
      <c r="G78" s="6"/>
      <c r="H78" s="1" t="s">
        <v>315</v>
      </c>
      <c r="K78" s="4">
        <v>5083090305</v>
      </c>
      <c r="L78" s="1" t="s">
        <v>316</v>
      </c>
      <c r="M78" s="5">
        <v>45805</v>
      </c>
      <c r="N78" s="5">
        <f>DATE(YEAR(M78) + 4, MONTH(M78), DAY(M78))</f>
        <v>47266</v>
      </c>
    </row>
    <row r="79" spans="1:14" x14ac:dyDescent="0.35">
      <c r="A79" s="1" t="s">
        <v>112</v>
      </c>
      <c r="B79" s="2" t="s">
        <v>159</v>
      </c>
      <c r="C79" s="1" t="s">
        <v>113</v>
      </c>
      <c r="D79" s="2" t="s">
        <v>10</v>
      </c>
      <c r="E79" s="2" t="s">
        <v>5</v>
      </c>
      <c r="F79" s="3">
        <v>1721</v>
      </c>
      <c r="G79" s="6"/>
      <c r="H79" s="1" t="s">
        <v>317</v>
      </c>
      <c r="K79" s="4">
        <v>5088818181</v>
      </c>
      <c r="L79" s="1" t="s">
        <v>318</v>
      </c>
      <c r="M79" s="5">
        <v>45833</v>
      </c>
      <c r="N79" s="5">
        <f>DATE(YEAR(M79) + 4, MONTH(M79), DAY(M79))</f>
        <v>47294</v>
      </c>
    </row>
    <row r="80" spans="1:14" x14ac:dyDescent="0.35">
      <c r="A80" s="1" t="s">
        <v>55</v>
      </c>
      <c r="B80" s="2" t="s">
        <v>159</v>
      </c>
      <c r="C80" s="1" t="s">
        <v>56</v>
      </c>
      <c r="D80" s="2" t="s">
        <v>10</v>
      </c>
      <c r="E80" s="2" t="s">
        <v>5</v>
      </c>
      <c r="F80" s="3">
        <v>1721</v>
      </c>
      <c r="G80" s="6"/>
      <c r="H80" s="1" t="s">
        <v>319</v>
      </c>
      <c r="K80" s="4">
        <v>5089584555</v>
      </c>
      <c r="L80" s="1" t="s">
        <v>320</v>
      </c>
      <c r="M80" s="5">
        <v>45740</v>
      </c>
      <c r="N80" s="5">
        <f>DATE(YEAR(M80) + 4, MONTH(M80), DAY(M80))</f>
        <v>47201</v>
      </c>
    </row>
    <row r="81" spans="1:14" x14ac:dyDescent="0.35">
      <c r="A81" s="1" t="s">
        <v>114</v>
      </c>
      <c r="B81" s="2" t="s">
        <v>159</v>
      </c>
      <c r="C81" s="1" t="s">
        <v>115</v>
      </c>
      <c r="D81" s="2" t="s">
        <v>10</v>
      </c>
      <c r="E81" s="2" t="s">
        <v>5</v>
      </c>
      <c r="F81" s="3">
        <v>1721</v>
      </c>
      <c r="G81" s="6"/>
      <c r="H81" s="1" t="s">
        <v>321</v>
      </c>
      <c r="K81" s="4">
        <v>6177424500</v>
      </c>
      <c r="L81" s="1" t="s">
        <v>325</v>
      </c>
      <c r="M81" s="5">
        <v>45864</v>
      </c>
      <c r="N81" s="5">
        <f>DATE(YEAR(M81) + 4, MONTH(M81), DAY(M81))</f>
        <v>47325</v>
      </c>
    </row>
    <row r="82" spans="1:14" x14ac:dyDescent="0.35">
      <c r="A82" s="1" t="s">
        <v>140</v>
      </c>
      <c r="B82" s="2" t="s">
        <v>159</v>
      </c>
      <c r="C82" s="1" t="s">
        <v>141</v>
      </c>
      <c r="D82" s="2" t="s">
        <v>10</v>
      </c>
      <c r="E82" s="2" t="s">
        <v>5</v>
      </c>
      <c r="F82" s="3">
        <v>1721</v>
      </c>
      <c r="G82" s="6"/>
      <c r="H82" s="1" t="s">
        <v>322</v>
      </c>
      <c r="I82" s="1" t="s">
        <v>323</v>
      </c>
      <c r="K82" s="4">
        <v>5086556480</v>
      </c>
      <c r="L82" s="1" t="s">
        <v>324</v>
      </c>
      <c r="M82" s="5">
        <v>45884</v>
      </c>
      <c r="N82" s="5">
        <f>DATE(YEAR(M82) + 4, MONTH(M82), DAY(M82))</f>
        <v>47345</v>
      </c>
    </row>
  </sheetData>
  <conditionalFormatting sqref="B1:B1048576">
    <cfRule type="containsText" dxfId="17" priority="1" operator="containsText" text="No">
      <formula>NOT(ISERROR(SEARCH("No",B1)))</formula>
    </cfRule>
    <cfRule type="containsText" dxfId="16" priority="2" operator="containsText" text="Yes">
      <formula>NOT(ISERROR(SEARCH("Yes",B1)))</formula>
    </cfRule>
  </conditionalFormatting>
  <pageMargins left="0.7" right="0.7" top="0.75" bottom="0.75" header="0.3" footer="0.3"/>
  <pageSetup scale="61" orientation="landscape" r:id="rId1"/>
  <rowBreaks count="1" manualBreakCount="1">
    <brk id="69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10.15.2025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2025-10-15T18:58:13Z</dcterms:modified>
</cp:coreProperties>
</file>